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EsteLivro"/>
  <bookViews>
    <workbookView xWindow="945" yWindow="450" windowWidth="11730" windowHeight="12255" tabRatio="801" firstSheet="10" activeTab="17"/>
  </bookViews>
  <sheets>
    <sheet name="OMP 2009-2012 (2)" sheetId="1" r:id="rId1"/>
    <sheet name="21.1.1" sheetId="2" r:id="rId2"/>
    <sheet name="21.1.2" sheetId="3" r:id="rId3"/>
    <sheet name="21.1.3" sheetId="4" r:id="rId4"/>
    <sheet name="21.1.4" sheetId="5" r:id="rId5"/>
    <sheet name="21.1.5" sheetId="6" r:id="rId6"/>
    <sheet name="21.1.6" sheetId="7" r:id="rId7"/>
    <sheet name="21.1.7" sheetId="8" r:id="rId8"/>
    <sheet name="21.2.1" sheetId="9" r:id="rId9"/>
    <sheet name="21.2.2" sheetId="10" r:id="rId10"/>
    <sheet name="21.2.3" sheetId="11" r:id="rId11"/>
    <sheet name="21.2.4" sheetId="12" r:id="rId12"/>
    <sheet name="21.2.5" sheetId="13" r:id="rId13"/>
    <sheet name="21.2.6" sheetId="14" r:id="rId14"/>
    <sheet name="21.2.7" sheetId="15" r:id="rId15"/>
    <sheet name="21.2.8" sheetId="16" r:id="rId16"/>
    <sheet name="21.3.1" sheetId="17" r:id="rId17"/>
    <sheet name="21.3.2" sheetId="18" r:id="rId18"/>
  </sheets>
  <definedNames>
    <definedName name="_xlnm.Print_Area" localSheetId="1">'21.1.1'!$A$1:$P$71</definedName>
    <definedName name="_xlnm.Print_Area" localSheetId="2">'21.1.2'!$A$1:$P$71</definedName>
    <definedName name="_xlnm.Print_Area" localSheetId="3">'21.1.3'!$A$1:$P$71</definedName>
    <definedName name="_xlnm.Print_Area" localSheetId="4">'21.1.4'!$A$1:$P$71</definedName>
    <definedName name="_xlnm.Print_Area" localSheetId="5">'21.1.5'!$A$1:$P$71</definedName>
    <definedName name="_xlnm.Print_Area" localSheetId="6">'21.1.6'!$A$1:$P$71</definedName>
    <definedName name="_xlnm.Print_Area" localSheetId="7">'21.1.7'!$A$1:$P$71</definedName>
    <definedName name="_xlnm.Print_Area" localSheetId="8">'21.2.1'!$A$1:$P$71</definedName>
    <definedName name="_xlnm.Print_Area" localSheetId="9">'21.2.2'!$A$1:$P$71</definedName>
    <definedName name="_xlnm.Print_Area" localSheetId="10">'21.2.3'!$A$1:$P$71</definedName>
    <definedName name="_xlnm.Print_Area" localSheetId="11">'21.2.4'!$A$1:$P$71</definedName>
    <definedName name="_xlnm.Print_Area" localSheetId="12">'21.2.5'!$A$1:$P$71</definedName>
    <definedName name="_xlnm.Print_Area" localSheetId="13">'21.2.6'!$A$1:$P$71</definedName>
    <definedName name="_xlnm.Print_Area" localSheetId="14">'21.2.7'!$A$1:$P$71</definedName>
    <definedName name="_xlnm.Print_Area" localSheetId="15">'21.2.8'!$A$1:$P$71</definedName>
    <definedName name="_xlnm.Print_Area" localSheetId="16">'21.3.1'!$A$1:$P$71</definedName>
    <definedName name="_xlnm.Print_Area" localSheetId="17">'21.3.2'!$A$1:$P$71</definedName>
    <definedName name="_xlnm.Print_Area" localSheetId="0">'OMP 2009-2012 (2)'!$A$1:$P$71</definedName>
  </definedNames>
  <calcPr fullCalcOnLoad="1" iterate="1" iterateCount="1" iterateDelta="0.001"/>
</workbook>
</file>

<file path=xl/sharedStrings.xml><?xml version="1.0" encoding="utf-8"?>
<sst xmlns="http://schemas.openxmlformats.org/spreadsheetml/2006/main" count="1012" uniqueCount="77">
  <si>
    <t>PROGRAMA:</t>
  </si>
  <si>
    <t>PROJECTO:</t>
  </si>
  <si>
    <t>ACÇÃO:</t>
  </si>
  <si>
    <t>SMA</t>
  </si>
  <si>
    <t>SMG</t>
  </si>
  <si>
    <t>TER</t>
  </si>
  <si>
    <t>GRA</t>
  </si>
  <si>
    <t>SJO</t>
  </si>
  <si>
    <t>PIC</t>
  </si>
  <si>
    <t>FAI</t>
  </si>
  <si>
    <t>FLO</t>
  </si>
  <si>
    <t>COR</t>
  </si>
  <si>
    <t>NDE</t>
  </si>
  <si>
    <t>RAA</t>
  </si>
  <si>
    <t>FUNDOS COMUNITÁRIOS</t>
  </si>
  <si>
    <t>Outro</t>
  </si>
  <si>
    <t>Observações:</t>
  </si>
  <si>
    <t>ORAA</t>
  </si>
  <si>
    <t>Fundos Comunitários</t>
  </si>
  <si>
    <t>CALENDARIZAÇÃO</t>
  </si>
  <si>
    <t>mês</t>
  </si>
  <si>
    <t>ano</t>
  </si>
  <si>
    <t>data de início</t>
  </si>
  <si>
    <t>data de conclusão</t>
  </si>
  <si>
    <t>unid.: euro</t>
  </si>
  <si>
    <t>Regionais / Nacionais</t>
  </si>
  <si>
    <t>FINANCIAMENTO</t>
  </si>
  <si>
    <t>Responsável pela informação</t>
  </si>
  <si>
    <t>Data</t>
  </si>
  <si>
    <t>Descrição do Investimento:</t>
  </si>
  <si>
    <t>OMP 2009-2012</t>
  </si>
  <si>
    <t>Plano Anual 2009</t>
  </si>
  <si>
    <t>Capítulo 40</t>
  </si>
  <si>
    <t>Outros Fundos</t>
  </si>
  <si>
    <t>INVESTIMENTO</t>
  </si>
  <si>
    <t>POVT - Fundo Coesão</t>
  </si>
  <si>
    <t>PRORURAL</t>
  </si>
  <si>
    <t>PROCONVERGENCIA</t>
  </si>
  <si>
    <t>PRO-EMPREGO</t>
  </si>
  <si>
    <t>PROPESCAS</t>
  </si>
  <si>
    <t>PC Transnacional -  MAC</t>
  </si>
  <si>
    <t>Ordenamento do Território</t>
  </si>
  <si>
    <t>Ordenamento do Território e Qualidade Ambiental</t>
  </si>
  <si>
    <t>Revisão , elaboração e implementação do PROTA</t>
  </si>
  <si>
    <t>Conclusão do PROTA; Elaboração do PRDS; Elaboração e revisão dos PMOT´s; Elaboração do Plano sectorial de OT para actividades extractivas</t>
  </si>
  <si>
    <t>Planeamento e gestão de zonas costeiras</t>
  </si>
  <si>
    <t>Elaboração dos POOC;  Estratégia de Gestão Integrada das Zonas Costeiras</t>
  </si>
  <si>
    <t>Planeamento e gestão de bacias hidrográficas de lagoas</t>
  </si>
  <si>
    <t>Planos de ordenamento de bacias hidrográficas; Contratos com a SPRA</t>
  </si>
  <si>
    <t>Observatório do Território e do Urbanismo</t>
  </si>
  <si>
    <t>Avaliação da implementação dos instrumentos de gestão territorial; relatório de estado do OT</t>
  </si>
  <si>
    <t>Caracterização e definição de condicionantes de risco</t>
  </si>
  <si>
    <t>Elaboração da Reserva Ecológica regional; Estratégia Regional de Alterações Climáticas; Áreas ameaçadas por cheias e zonas adjacentes</t>
  </si>
  <si>
    <t xml:space="preserve">Acções de acompanhamento, divulgação, sensibilização e apoio à tomada de decisões </t>
  </si>
  <si>
    <t>Emissão de pareceres, licenciamentos e estudos</t>
  </si>
  <si>
    <t>Requalificação e protecção costeira</t>
  </si>
  <si>
    <t>Empreitadas</t>
  </si>
  <si>
    <t>Recursos Hídricos</t>
  </si>
  <si>
    <t>Implementação da Directiva Quadro da Água e da Lei da Água</t>
  </si>
  <si>
    <t>Planos de gestão de recursos hídricos; implementação da ARH9;</t>
  </si>
  <si>
    <t>Implementação da Directiva das Águas Subterrâneas</t>
  </si>
  <si>
    <t>Avaliação do estado químico das águas subterrâneas; protecção das origens das águas; contrato ARAAL CMPV</t>
  </si>
  <si>
    <t>Rede de Monitorização Hidrometeorológica Automática</t>
  </si>
  <si>
    <t>Rede hidrometeorológica; Aquisição, manutenção e gestão de equipamentos.</t>
  </si>
  <si>
    <t>Monitorização da qualidade das águas interiores, de transição e costeiras</t>
  </si>
  <si>
    <t>Caracterização das massas de água e monitorização da qualidade</t>
  </si>
  <si>
    <t>Monitorização da qualidade das águas balneares</t>
  </si>
  <si>
    <t>Controlo da eutrofização das lagoas dos Açores</t>
  </si>
  <si>
    <t>Monitorização do estado de eutrofização das lagoas</t>
  </si>
  <si>
    <t>Prevenção e análise de risco de cheias e deslizamentos</t>
  </si>
  <si>
    <t>Requalificação e protecção de recursos hídricos</t>
  </si>
  <si>
    <t>Empreitadas de conservação protecção de recursos hídricos; limpeza de ribeiras</t>
  </si>
  <si>
    <t>Infra-estrutura informática e de comunicações</t>
  </si>
  <si>
    <t>Infra-estrutura de servidores, comunicações de dados  e licenciamento</t>
  </si>
  <si>
    <t xml:space="preserve">Sistemas de informação e divulgação </t>
  </si>
  <si>
    <t>Sistema regional de informação georeferenciada</t>
  </si>
  <si>
    <t>Sistema Regional de Informação territorial; Sistema Regional de Informação de Recursos Hídricos; Imagens satélite</t>
  </si>
</sst>
</file>

<file path=xl/styles.xml><?xml version="1.0" encoding="utf-8"?>
<styleSheet xmlns="http://schemas.openxmlformats.org/spreadsheetml/2006/main">
  <numFmts count="17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0\ &quot;Esc.&quot;;\-#,##0\ &quot;Esc.&quot;"/>
    <numFmt numFmtId="165" formatCode="#,##0\ &quot;Esc.&quot;;[Red]\-#,##0\ &quot;Esc.&quot;"/>
    <numFmt numFmtId="166" formatCode="#,##0.00\ &quot;Esc.&quot;;\-#,##0.00\ &quot;Esc.&quot;"/>
    <numFmt numFmtId="167" formatCode="#,##0.00\ &quot;Esc.&quot;;[Red]\-#,##0.00\ &quot;Esc.&quot;"/>
    <numFmt numFmtId="168" formatCode="_-* #,##0\ &quot;Esc.&quot;_-;\-* #,##0\ &quot;Esc.&quot;_-;_-* &quot;-&quot;\ &quot;Esc.&quot;_-;_-@_-"/>
    <numFmt numFmtId="169" formatCode="_-* #,##0\ _E_s_c_._-;\-* #,##0\ _E_s_c_._-;_-* &quot;-&quot;\ _E_s_c_._-;_-@_-"/>
    <numFmt numFmtId="170" formatCode="_-* #,##0.00\ &quot;Esc.&quot;_-;\-* #,##0.00\ &quot;Esc.&quot;_-;_-* &quot;-&quot;??\ &quot;Esc.&quot;_-;_-@_-"/>
    <numFmt numFmtId="171" formatCode="_-* #,##0.00\ _E_s_c_._-;\-* #,##0.00\ _E_s_c_._-;_-* &quot;-&quot;??\ _E_s_c_._-;_-@_-"/>
    <numFmt numFmtId="172" formatCode="00000"/>
  </numFmts>
  <fonts count="44">
    <font>
      <sz val="10"/>
      <name val="Arial"/>
      <family val="0"/>
    </font>
    <font>
      <sz val="12"/>
      <name val="Arial"/>
      <family val="2"/>
    </font>
    <font>
      <u val="single"/>
      <sz val="10"/>
      <color indexed="12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u val="single"/>
      <sz val="10"/>
      <color indexed="36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thin"/>
      <bottom style="medium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1" applyNumberFormat="0" applyAlignment="0" applyProtection="0"/>
    <xf numFmtId="0" fontId="31" fillId="28" borderId="2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2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7" fillId="30" borderId="1" applyNumberFormat="0" applyAlignment="0" applyProtection="0"/>
    <xf numFmtId="0" fontId="38" fillId="0" borderId="6" applyNumberFormat="0" applyFill="0" applyAlignment="0" applyProtection="0"/>
    <xf numFmtId="0" fontId="39" fillId="31" borderId="0" applyNumberFormat="0" applyBorder="0" applyAlignment="0" applyProtection="0"/>
    <xf numFmtId="0" fontId="0" fillId="32" borderId="7" applyNumberFormat="0" applyFont="0" applyAlignment="0" applyProtection="0"/>
    <xf numFmtId="0" fontId="40" fillId="27" borderId="8" applyNumberFormat="0" applyAlignment="0" applyProtection="0"/>
    <xf numFmtId="9" fontId="0" fillId="0" borderId="0" applyFont="0" applyFill="0" applyBorder="0" applyAlignment="0" applyProtection="0"/>
    <xf numFmtId="0" fontId="41" fillId="0" borderId="0" applyNumberFormat="0" applyFill="0" applyBorder="0" applyAlignment="0" applyProtection="0"/>
    <xf numFmtId="0" fontId="42" fillId="0" borderId="9" applyNumberFormat="0" applyFill="0" applyAlignment="0" applyProtection="0"/>
    <xf numFmtId="0" fontId="43" fillId="0" borderId="0" applyNumberFormat="0" applyFill="0" applyBorder="0" applyAlignment="0" applyProtection="0"/>
  </cellStyleXfs>
  <cellXfs count="99">
    <xf numFmtId="0" fontId="0" fillId="0" borderId="0" xfId="0" applyAlignment="1">
      <alignment/>
    </xf>
    <xf numFmtId="0" fontId="1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0" fontId="1" fillId="0" borderId="0" xfId="0" applyFont="1" applyBorder="1" applyAlignment="1">
      <alignment/>
    </xf>
    <xf numFmtId="0" fontId="6" fillId="0" borderId="10" xfId="0" applyFont="1" applyBorder="1" applyAlignment="1">
      <alignment horizontal="center"/>
    </xf>
    <xf numFmtId="0" fontId="6" fillId="0" borderId="0" xfId="0" applyFont="1" applyBorder="1" applyAlignment="1">
      <alignment horizontal="center"/>
    </xf>
    <xf numFmtId="0" fontId="1" fillId="0" borderId="0" xfId="0" applyFont="1" applyAlignment="1">
      <alignment/>
    </xf>
    <xf numFmtId="0" fontId="6" fillId="0" borderId="0" xfId="0" applyFont="1" applyAlignment="1">
      <alignment horizontal="center"/>
    </xf>
    <xf numFmtId="0" fontId="1" fillId="0" borderId="0" xfId="0" applyFont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Border="1" applyAlignment="1">
      <alignment horizontal="right"/>
    </xf>
    <xf numFmtId="0" fontId="6" fillId="0" borderId="0" xfId="0" applyFont="1" applyAlignment="1">
      <alignment/>
    </xf>
    <xf numFmtId="0" fontId="6" fillId="0" borderId="0" xfId="0" applyFont="1" applyBorder="1" applyAlignment="1">
      <alignment/>
    </xf>
    <xf numFmtId="0" fontId="1" fillId="0" borderId="1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0" fontId="1" fillId="0" borderId="10" xfId="0" applyFont="1" applyBorder="1" applyAlignment="1">
      <alignment/>
    </xf>
    <xf numFmtId="0" fontId="1" fillId="0" borderId="12" xfId="0" applyFont="1" applyBorder="1" applyAlignment="1">
      <alignment/>
    </xf>
    <xf numFmtId="0" fontId="1" fillId="0" borderId="13" xfId="0" applyFont="1" applyBorder="1" applyAlignment="1">
      <alignment/>
    </xf>
    <xf numFmtId="0" fontId="1" fillId="0" borderId="0" xfId="0" applyFont="1" applyFill="1" applyBorder="1" applyAlignment="1">
      <alignment horizontal="left"/>
    </xf>
    <xf numFmtId="0" fontId="6" fillId="0" borderId="0" xfId="0" applyFont="1" applyAlignment="1">
      <alignment horizontal="right"/>
    </xf>
    <xf numFmtId="0" fontId="6" fillId="0" borderId="0" xfId="0" applyFont="1" applyAlignment="1">
      <alignment horizontal="left"/>
    </xf>
    <xf numFmtId="0" fontId="4" fillId="0" borderId="0" xfId="0" applyFont="1" applyBorder="1" applyAlignment="1">
      <alignment/>
    </xf>
    <xf numFmtId="0" fontId="4" fillId="0" borderId="0" xfId="0" applyFont="1" applyBorder="1" applyAlignment="1">
      <alignment horizontal="center"/>
    </xf>
    <xf numFmtId="0" fontId="4" fillId="0" borderId="0" xfId="0" applyFont="1" applyBorder="1" applyAlignment="1">
      <alignment horizontal="right"/>
    </xf>
    <xf numFmtId="0" fontId="4" fillId="0" borderId="11" xfId="0" applyFont="1" applyBorder="1" applyAlignment="1">
      <alignment/>
    </xf>
    <xf numFmtId="0" fontId="4" fillId="0" borderId="0" xfId="0" applyFont="1" applyAlignment="1">
      <alignment horizontal="right"/>
    </xf>
    <xf numFmtId="0" fontId="1" fillId="0" borderId="0" xfId="0" applyFont="1" applyBorder="1" applyAlignment="1">
      <alignment/>
    </xf>
    <xf numFmtId="4" fontId="1" fillId="0" borderId="11" xfId="0" applyNumberFormat="1" applyFont="1" applyBorder="1" applyAlignment="1">
      <alignment/>
    </xf>
    <xf numFmtId="0" fontId="1" fillId="0" borderId="0" xfId="0" applyFont="1" applyBorder="1" applyAlignment="1">
      <alignment vertical="top"/>
    </xf>
    <xf numFmtId="0" fontId="4" fillId="0" borderId="12" xfId="0" applyFont="1" applyBorder="1" applyAlignment="1">
      <alignment/>
    </xf>
    <xf numFmtId="0" fontId="1" fillId="0" borderId="14" xfId="0" applyFont="1" applyBorder="1" applyAlignment="1">
      <alignment/>
    </xf>
    <xf numFmtId="0" fontId="1" fillId="0" borderId="10" xfId="0" applyFont="1" applyBorder="1" applyAlignment="1">
      <alignment/>
    </xf>
    <xf numFmtId="0" fontId="6" fillId="0" borderId="0" xfId="0" applyFont="1" applyBorder="1" applyAlignment="1">
      <alignment horizontal="right"/>
    </xf>
    <xf numFmtId="0" fontId="1" fillId="0" borderId="15" xfId="0" applyFont="1" applyBorder="1" applyAlignment="1">
      <alignment/>
    </xf>
    <xf numFmtId="4" fontId="1" fillId="0" borderId="0" xfId="0" applyNumberFormat="1" applyFont="1" applyBorder="1" applyAlignment="1">
      <alignment horizontal="right"/>
    </xf>
    <xf numFmtId="0" fontId="1" fillId="0" borderId="0" xfId="0" applyFont="1" applyBorder="1" applyAlignment="1">
      <alignment horizontal="left"/>
    </xf>
    <xf numFmtId="0" fontId="4" fillId="0" borderId="0" xfId="0" applyFont="1" applyBorder="1" applyAlignment="1">
      <alignment horizontal="left"/>
    </xf>
    <xf numFmtId="0" fontId="1" fillId="0" borderId="16" xfId="0" applyFont="1" applyBorder="1" applyAlignment="1">
      <alignment/>
    </xf>
    <xf numFmtId="0" fontId="1" fillId="0" borderId="17" xfId="0" applyFont="1" applyBorder="1" applyAlignment="1">
      <alignment/>
    </xf>
    <xf numFmtId="0" fontId="0" fillId="0" borderId="13" xfId="0" applyBorder="1" applyAlignment="1">
      <alignment/>
    </xf>
    <xf numFmtId="0" fontId="0" fillId="0" borderId="11" xfId="0" applyBorder="1" applyAlignment="1">
      <alignment/>
    </xf>
    <xf numFmtId="0" fontId="1" fillId="0" borderId="17" xfId="0" applyFont="1" applyBorder="1" applyAlignment="1">
      <alignment horizontal="center"/>
    </xf>
    <xf numFmtId="0" fontId="0" fillId="0" borderId="13" xfId="0" applyBorder="1" applyAlignment="1">
      <alignment horizontal="center"/>
    </xf>
    <xf numFmtId="0" fontId="0" fillId="0" borderId="11" xfId="0" applyBorder="1" applyAlignment="1">
      <alignment horizontal="center"/>
    </xf>
    <xf numFmtId="4" fontId="1" fillId="0" borderId="18" xfId="0" applyNumberFormat="1" applyFont="1" applyBorder="1" applyAlignment="1">
      <alignment horizontal="right"/>
    </xf>
    <xf numFmtId="4" fontId="1" fillId="0" borderId="19" xfId="0" applyNumberFormat="1" applyFont="1" applyBorder="1" applyAlignment="1">
      <alignment horizontal="right"/>
    </xf>
    <xf numFmtId="4" fontId="1" fillId="0" borderId="17" xfId="0" applyNumberFormat="1" applyFont="1" applyBorder="1" applyAlignment="1">
      <alignment horizontal="right"/>
    </xf>
    <xf numFmtId="4" fontId="1" fillId="0" borderId="11" xfId="0" applyNumberFormat="1" applyFont="1" applyBorder="1" applyAlignment="1">
      <alignment horizontal="right"/>
    </xf>
    <xf numFmtId="0" fontId="1" fillId="0" borderId="0" xfId="0" applyFont="1" applyAlignment="1">
      <alignment horizontal="center"/>
    </xf>
    <xf numFmtId="4" fontId="1" fillId="0" borderId="13" xfId="0" applyNumberFormat="1" applyFont="1" applyBorder="1" applyAlignment="1">
      <alignment horizontal="right"/>
    </xf>
    <xf numFmtId="0" fontId="6" fillId="0" borderId="0" xfId="0" applyFont="1" applyAlignment="1">
      <alignment horizontal="center"/>
    </xf>
    <xf numFmtId="0" fontId="6" fillId="0" borderId="10" xfId="0" applyFont="1" applyBorder="1" applyAlignment="1">
      <alignment horizontal="center"/>
    </xf>
    <xf numFmtId="0" fontId="1" fillId="0" borderId="20" xfId="0" applyFont="1" applyBorder="1" applyAlignment="1">
      <alignment/>
    </xf>
    <xf numFmtId="0" fontId="1" fillId="0" borderId="16" xfId="0" applyFont="1" applyBorder="1" applyAlignment="1">
      <alignment horizontal="center"/>
    </xf>
    <xf numFmtId="0" fontId="1" fillId="0" borderId="0" xfId="0" applyFont="1" applyBorder="1" applyAlignment="1">
      <alignment horizontal="center"/>
    </xf>
    <xf numFmtId="0" fontId="7" fillId="0" borderId="21" xfId="0" applyFont="1" applyBorder="1" applyAlignment="1">
      <alignment vertical="top" wrapText="1"/>
    </xf>
    <xf numFmtId="0" fontId="7" fillId="0" borderId="16" xfId="0" applyFont="1" applyBorder="1" applyAlignment="1">
      <alignment vertical="top" wrapText="1"/>
    </xf>
    <xf numFmtId="0" fontId="7" fillId="0" borderId="22" xfId="0" applyFont="1" applyBorder="1" applyAlignment="1">
      <alignment vertical="top" wrapText="1"/>
    </xf>
    <xf numFmtId="0" fontId="7" fillId="0" borderId="23" xfId="0" applyFont="1" applyBorder="1" applyAlignment="1">
      <alignment vertical="top" wrapText="1"/>
    </xf>
    <xf numFmtId="0" fontId="7" fillId="0" borderId="0" xfId="0" applyFont="1" applyBorder="1" applyAlignment="1">
      <alignment vertical="top" wrapText="1"/>
    </xf>
    <xf numFmtId="0" fontId="7" fillId="0" borderId="15" xfId="0" applyFont="1" applyBorder="1" applyAlignment="1">
      <alignment vertical="top" wrapText="1"/>
    </xf>
    <xf numFmtId="0" fontId="7" fillId="0" borderId="24" xfId="0" applyFont="1" applyBorder="1" applyAlignment="1">
      <alignment vertical="top" wrapText="1"/>
    </xf>
    <xf numFmtId="0" fontId="7" fillId="0" borderId="10" xfId="0" applyFont="1" applyBorder="1" applyAlignment="1">
      <alignment vertical="top" wrapText="1"/>
    </xf>
    <xf numFmtId="0" fontId="7" fillId="0" borderId="25" xfId="0" applyFont="1" applyBorder="1" applyAlignment="1">
      <alignment vertical="top" wrapText="1"/>
    </xf>
    <xf numFmtId="0" fontId="1" fillId="0" borderId="10" xfId="0" applyFont="1" applyBorder="1" applyAlignment="1">
      <alignment horizontal="center"/>
    </xf>
    <xf numFmtId="4" fontId="1" fillId="0" borderId="18" xfId="0" applyNumberFormat="1" applyFont="1" applyBorder="1" applyAlignment="1">
      <alignment/>
    </xf>
    <xf numFmtId="4" fontId="1" fillId="0" borderId="19" xfId="0" applyNumberFormat="1" applyFont="1" applyBorder="1" applyAlignment="1">
      <alignment/>
    </xf>
    <xf numFmtId="4" fontId="1" fillId="0" borderId="17" xfId="0" applyNumberFormat="1" applyFont="1" applyBorder="1" applyAlignment="1">
      <alignment/>
    </xf>
    <xf numFmtId="4" fontId="1" fillId="0" borderId="11" xfId="0" applyNumberFormat="1" applyFont="1" applyBorder="1" applyAlignment="1">
      <alignment/>
    </xf>
    <xf numFmtId="0" fontId="3" fillId="0" borderId="0" xfId="0" applyFont="1" applyAlignment="1">
      <alignment horizontal="center"/>
    </xf>
    <xf numFmtId="4" fontId="1" fillId="0" borderId="13" xfId="0" applyNumberFormat="1" applyFont="1" applyBorder="1" applyAlignment="1">
      <alignment/>
    </xf>
    <xf numFmtId="0" fontId="1" fillId="0" borderId="13" xfId="0" applyFont="1" applyBorder="1" applyAlignment="1">
      <alignment horizontal="center"/>
    </xf>
    <xf numFmtId="0" fontId="1" fillId="0" borderId="13" xfId="0" applyFont="1" applyBorder="1" applyAlignment="1">
      <alignment/>
    </xf>
    <xf numFmtId="0" fontId="1" fillId="0" borderId="26" xfId="0" applyFont="1" applyBorder="1" applyAlignment="1">
      <alignment/>
    </xf>
    <xf numFmtId="0" fontId="1" fillId="0" borderId="27" xfId="0" applyFont="1" applyBorder="1" applyAlignment="1">
      <alignment horizontal="center"/>
    </xf>
    <xf numFmtId="0" fontId="1" fillId="0" borderId="16" xfId="0" applyFont="1" applyBorder="1" applyAlignment="1">
      <alignment/>
    </xf>
    <xf numFmtId="0" fontId="1" fillId="0" borderId="16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0" xfId="0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1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6" fillId="0" borderId="14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8" fillId="0" borderId="16" xfId="0" applyFont="1" applyBorder="1" applyAlignment="1">
      <alignment horizontal="left"/>
    </xf>
    <xf numFmtId="0" fontId="8" fillId="0" borderId="10" xfId="0" applyFont="1" applyBorder="1" applyAlignment="1">
      <alignment horizontal="left"/>
    </xf>
    <xf numFmtId="0" fontId="4" fillId="0" borderId="0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1" fillId="0" borderId="17" xfId="0" applyFont="1" applyBorder="1" applyAlignment="1">
      <alignment horizontal="left"/>
    </xf>
    <xf numFmtId="0" fontId="0" fillId="0" borderId="13" xfId="0" applyBorder="1" applyAlignment="1">
      <alignment horizontal="left"/>
    </xf>
    <xf numFmtId="0" fontId="0" fillId="0" borderId="11" xfId="0" applyBorder="1" applyAlignment="1">
      <alignment horizontal="left"/>
    </xf>
    <xf numFmtId="0" fontId="8" fillId="0" borderId="16" xfId="0" applyFont="1" applyBorder="1" applyAlignment="1">
      <alignment horizontal="center" vertical="center" wrapText="1"/>
    </xf>
    <xf numFmtId="0" fontId="8" fillId="0" borderId="0" xfId="0" applyFont="1" applyBorder="1" applyAlignment="1">
      <alignment horizontal="center" vertical="center" wrapText="1"/>
    </xf>
    <xf numFmtId="0" fontId="0" fillId="0" borderId="0" xfId="0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worksheet" Target="worksheets/sheet13.xml" /><Relationship Id="rId14" Type="http://schemas.openxmlformats.org/officeDocument/2006/relationships/worksheet" Target="worksheets/sheet14.xml" /><Relationship Id="rId15" Type="http://schemas.openxmlformats.org/officeDocument/2006/relationships/worksheet" Target="worksheets/sheet15.xml" /><Relationship Id="rId16" Type="http://schemas.openxmlformats.org/officeDocument/2006/relationships/worksheet" Target="worksheets/sheet16.xml" /><Relationship Id="rId17" Type="http://schemas.openxmlformats.org/officeDocument/2006/relationships/worksheet" Target="worksheets/sheet17.xml" /><Relationship Id="rId18" Type="http://schemas.openxmlformats.org/officeDocument/2006/relationships/worksheet" Target="worksheets/sheet18.xml" /><Relationship Id="rId19" Type="http://schemas.openxmlformats.org/officeDocument/2006/relationships/styles" Target="styles.xml" /><Relationship Id="rId20" Type="http://schemas.openxmlformats.org/officeDocument/2006/relationships/sharedStrings" Target="sharedStrings.xml" /><Relationship Id="rId21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1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3.bin" /></Relationships>
</file>

<file path=xl/worksheets/_rels/sheet1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4.bin" /></Relationships>
</file>

<file path=xl/worksheets/_rels/sheet1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5.bin" /></Relationships>
</file>

<file path=xl/worksheets/_rels/sheet1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6.bin" /></Relationships>
</file>

<file path=xl/worksheets/_rels/sheet1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7.bin" /></Relationships>
</file>

<file path=xl/worksheets/_rels/sheet1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8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Folha4"/>
  <dimension ref="A1:S71"/>
  <sheetViews>
    <sheetView showZeros="0" zoomScale="75" zoomScaleNormal="75" zoomScalePageLayoutView="0" workbookViewId="0" topLeftCell="A4">
      <selection activeCell="B7" sqref="B7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/>
      <c r="C7" s="5"/>
      <c r="D7" s="40"/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/>
      <c r="C9" s="18"/>
      <c r="D9" s="5"/>
      <c r="E9" s="40"/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/>
      <c r="C11" s="18"/>
      <c r="D11" s="18"/>
      <c r="F11" s="43"/>
      <c r="G11" s="44"/>
      <c r="H11" s="44"/>
      <c r="I11" s="44"/>
      <c r="J11" s="44"/>
      <c r="K11" s="44"/>
      <c r="L11" s="44"/>
      <c r="M11" s="44"/>
      <c r="N11" s="44"/>
      <c r="O11" s="44"/>
      <c r="P11" s="45"/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88"/>
      <c r="B16" s="88"/>
      <c r="C16" s="88"/>
      <c r="D16" s="88"/>
      <c r="E16" s="88"/>
      <c r="F16" s="88"/>
      <c r="G16" s="88"/>
      <c r="H16" s="88"/>
      <c r="I16" s="88"/>
      <c r="J16" s="7"/>
      <c r="K16" s="23"/>
      <c r="L16" s="23"/>
      <c r="M16" s="23"/>
      <c r="N16" s="23"/>
      <c r="O16" s="23"/>
      <c r="P16" s="23"/>
    </row>
    <row r="17" spans="1:16" ht="12" customHeight="1">
      <c r="A17" s="89"/>
      <c r="B17" s="89"/>
      <c r="C17" s="89"/>
      <c r="D17" s="89"/>
      <c r="E17" s="89"/>
      <c r="F17" s="89"/>
      <c r="G17" s="89"/>
      <c r="H17" s="89"/>
      <c r="I17" s="89"/>
      <c r="J17" s="7"/>
      <c r="M17" s="25" t="s">
        <v>22</v>
      </c>
      <c r="N17" s="23"/>
      <c r="O17" s="31"/>
      <c r="P17" s="26"/>
    </row>
    <row r="18" spans="1:16" ht="12" customHeight="1">
      <c r="A18" s="88"/>
      <c r="B18" s="88"/>
      <c r="C18" s="88"/>
      <c r="D18" s="88"/>
      <c r="E18" s="88"/>
      <c r="F18" s="88"/>
      <c r="G18" s="88"/>
      <c r="H18" s="88"/>
      <c r="I18" s="88"/>
      <c r="J18" s="7"/>
      <c r="M18" s="25"/>
      <c r="N18" s="23"/>
      <c r="O18" s="23"/>
      <c r="P18" s="23"/>
    </row>
    <row r="19" spans="1:16" ht="12" customHeight="1">
      <c r="A19" s="89"/>
      <c r="B19" s="89"/>
      <c r="C19" s="89"/>
      <c r="D19" s="89"/>
      <c r="E19" s="89"/>
      <c r="F19" s="89"/>
      <c r="G19" s="89"/>
      <c r="H19" s="89"/>
      <c r="I19" s="89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/>
      <c r="I35" s="47"/>
      <c r="J35" s="11"/>
      <c r="K35" s="48"/>
      <c r="L35" s="49"/>
      <c r="M35" s="48"/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0</v>
      </c>
      <c r="I36" s="47"/>
      <c r="J36" s="11">
        <f>SUM(J26:J35)</f>
        <v>0</v>
      </c>
      <c r="K36" s="48">
        <f>SUM(K26:L35)</f>
        <v>0</v>
      </c>
      <c r="L36" s="49"/>
      <c r="M36" s="48">
        <f>SUM(M26:O35)</f>
        <v>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4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M23:O25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7"/>
    <mergeCell ref="A18:I19"/>
    <mergeCell ref="H22:L22"/>
    <mergeCell ref="C23:F25"/>
    <mergeCell ref="G23:G25"/>
    <mergeCell ref="H23:I25"/>
    <mergeCell ref="J23:J25"/>
    <mergeCell ref="K23:L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10.xml><?xml version="1.0" encoding="utf-8"?>
<worksheet xmlns="http://schemas.openxmlformats.org/spreadsheetml/2006/main" xmlns:r="http://schemas.openxmlformats.org/officeDocument/2006/relationships">
  <sheetPr codeName="Folha12"/>
  <dimension ref="A1:S71"/>
  <sheetViews>
    <sheetView showZeros="0" zoomScale="75" zoomScaleNormal="75" zoomScalePageLayoutView="0" workbookViewId="0" topLeftCell="A1">
      <selection activeCell="R37" sqref="R37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2</v>
      </c>
      <c r="D9" s="5"/>
      <c r="E9" s="40" t="s">
        <v>57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2</v>
      </c>
      <c r="D11" s="18">
        <v>2</v>
      </c>
      <c r="F11" s="92" t="s">
        <v>60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61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828599</v>
      </c>
      <c r="I35" s="47"/>
      <c r="J35" s="11">
        <v>200000</v>
      </c>
      <c r="K35" s="48">
        <v>200000</v>
      </c>
      <c r="L35" s="49"/>
      <c r="M35" s="48">
        <v>200000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828599</v>
      </c>
      <c r="I36" s="47"/>
      <c r="J36" s="11">
        <f>SUM(J26:J35)</f>
        <v>200000</v>
      </c>
      <c r="K36" s="48">
        <f>SUM(K26:L35)</f>
        <v>200000</v>
      </c>
      <c r="L36" s="49"/>
      <c r="M36" s="48">
        <f>SUM(M26:O35)</f>
        <v>200000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11.xml><?xml version="1.0" encoding="utf-8"?>
<worksheet xmlns="http://schemas.openxmlformats.org/spreadsheetml/2006/main" xmlns:r="http://schemas.openxmlformats.org/officeDocument/2006/relationships">
  <sheetPr codeName="Folha13"/>
  <dimension ref="A1:S71"/>
  <sheetViews>
    <sheetView showZeros="0" zoomScale="75" zoomScaleNormal="75" zoomScalePageLayoutView="0" workbookViewId="0" topLeftCell="A1">
      <selection activeCell="Q27" sqref="Q27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2</v>
      </c>
      <c r="D9" s="5"/>
      <c r="E9" s="40" t="s">
        <v>57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2</v>
      </c>
      <c r="D11" s="18">
        <v>3</v>
      </c>
      <c r="F11" s="92" t="s">
        <v>62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63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2150000</v>
      </c>
      <c r="I35" s="47"/>
      <c r="J35" s="11">
        <v>1000000</v>
      </c>
      <c r="K35" s="48">
        <v>1500000</v>
      </c>
      <c r="L35" s="49"/>
      <c r="M35" s="48">
        <v>1500000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2150000</v>
      </c>
      <c r="I36" s="47"/>
      <c r="J36" s="11">
        <f>SUM(J26:J35)</f>
        <v>1000000</v>
      </c>
      <c r="K36" s="48">
        <f>SUM(K26:L35)</f>
        <v>1500000</v>
      </c>
      <c r="L36" s="49"/>
      <c r="M36" s="48">
        <f>SUM(M26:O35)</f>
        <v>1500000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12.xml><?xml version="1.0" encoding="utf-8"?>
<worksheet xmlns="http://schemas.openxmlformats.org/spreadsheetml/2006/main" xmlns:r="http://schemas.openxmlformats.org/officeDocument/2006/relationships">
  <sheetPr codeName="Folha14"/>
  <dimension ref="A1:S71"/>
  <sheetViews>
    <sheetView showZeros="0" zoomScale="75" zoomScaleNormal="75" zoomScalePageLayoutView="0" workbookViewId="0" topLeftCell="A1">
      <selection activeCell="Q50" sqref="Q50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2</v>
      </c>
      <c r="D9" s="5"/>
      <c r="E9" s="40" t="s">
        <v>57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2</v>
      </c>
      <c r="D11" s="18">
        <v>4</v>
      </c>
      <c r="F11" s="92" t="s">
        <v>64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65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657989</v>
      </c>
      <c r="I35" s="47"/>
      <c r="J35" s="11">
        <v>920000</v>
      </c>
      <c r="K35" s="48">
        <v>1120000</v>
      </c>
      <c r="L35" s="49"/>
      <c r="M35" s="48">
        <v>1040000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657989</v>
      </c>
      <c r="I36" s="47"/>
      <c r="J36" s="11">
        <f>SUM(J26:J35)</f>
        <v>920000</v>
      </c>
      <c r="K36" s="48">
        <f>SUM(K26:L35)</f>
        <v>1120000</v>
      </c>
      <c r="L36" s="49"/>
      <c r="M36" s="48">
        <f>SUM(M26:O35)</f>
        <v>1040000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13.xml><?xml version="1.0" encoding="utf-8"?>
<worksheet xmlns="http://schemas.openxmlformats.org/spreadsheetml/2006/main" xmlns:r="http://schemas.openxmlformats.org/officeDocument/2006/relationships">
  <sheetPr codeName="Folha15"/>
  <dimension ref="A1:S71"/>
  <sheetViews>
    <sheetView showZeros="0" zoomScale="75" zoomScaleNormal="75" zoomScalePageLayoutView="0" workbookViewId="0" topLeftCell="A10">
      <selection activeCell="S26" sqref="S26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2</v>
      </c>
      <c r="D9" s="5"/>
      <c r="E9" s="40" t="s">
        <v>57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2</v>
      </c>
      <c r="D11" s="18">
        <v>5</v>
      </c>
      <c r="F11" s="92" t="s">
        <v>66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65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350000</v>
      </c>
      <c r="I35" s="47"/>
      <c r="J35" s="11">
        <v>350000</v>
      </c>
      <c r="K35" s="48">
        <v>350000</v>
      </c>
      <c r="L35" s="49"/>
      <c r="M35" s="48">
        <v>350000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350000</v>
      </c>
      <c r="I36" s="47"/>
      <c r="J36" s="11">
        <f>SUM(J26:J35)</f>
        <v>350000</v>
      </c>
      <c r="K36" s="48">
        <f>SUM(K26:L35)</f>
        <v>350000</v>
      </c>
      <c r="L36" s="49"/>
      <c r="M36" s="48">
        <f>SUM(M26:O35)</f>
        <v>350000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14.xml><?xml version="1.0" encoding="utf-8"?>
<worksheet xmlns="http://schemas.openxmlformats.org/spreadsheetml/2006/main" xmlns:r="http://schemas.openxmlformats.org/officeDocument/2006/relationships">
  <sheetPr codeName="Folha16"/>
  <dimension ref="A1:S71"/>
  <sheetViews>
    <sheetView showZeros="0" zoomScale="75" zoomScaleNormal="75" zoomScalePageLayoutView="0" workbookViewId="0" topLeftCell="A1">
      <selection activeCell="Q42" sqref="Q42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2</v>
      </c>
      <c r="D9" s="5"/>
      <c r="E9" s="40" t="s">
        <v>57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2</v>
      </c>
      <c r="D11" s="18">
        <v>6</v>
      </c>
      <c r="F11" s="92" t="s">
        <v>67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68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197735</v>
      </c>
      <c r="I35" s="47"/>
      <c r="J35" s="11">
        <v>365390</v>
      </c>
      <c r="K35" s="48">
        <v>375000</v>
      </c>
      <c r="L35" s="49"/>
      <c r="M35" s="48">
        <v>250000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197735</v>
      </c>
      <c r="I36" s="47"/>
      <c r="J36" s="11">
        <f>SUM(J26:J35)</f>
        <v>365390</v>
      </c>
      <c r="K36" s="48">
        <f>SUM(K26:L35)</f>
        <v>375000</v>
      </c>
      <c r="L36" s="49"/>
      <c r="M36" s="48">
        <f>SUM(M26:O35)</f>
        <v>250000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15.xml><?xml version="1.0" encoding="utf-8"?>
<worksheet xmlns="http://schemas.openxmlformats.org/spreadsheetml/2006/main" xmlns:r="http://schemas.openxmlformats.org/officeDocument/2006/relationships">
  <sheetPr codeName="Folha17"/>
  <dimension ref="A1:S71"/>
  <sheetViews>
    <sheetView showZeros="0" zoomScale="75" zoomScaleNormal="75" zoomScalePageLayoutView="0" workbookViewId="0" topLeftCell="A1">
      <selection activeCell="R47" sqref="R47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2</v>
      </c>
      <c r="D9" s="5"/>
      <c r="E9" s="40" t="s">
        <v>57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2</v>
      </c>
      <c r="D11" s="18">
        <v>7</v>
      </c>
      <c r="F11" s="92" t="s">
        <v>69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69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100000</v>
      </c>
      <c r="I35" s="47"/>
      <c r="J35" s="11">
        <v>150000</v>
      </c>
      <c r="K35" s="48">
        <v>160000</v>
      </c>
      <c r="L35" s="49"/>
      <c r="M35" s="48">
        <v>150000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100000</v>
      </c>
      <c r="I36" s="47"/>
      <c r="J36" s="11">
        <f>SUM(J26:J35)</f>
        <v>150000</v>
      </c>
      <c r="K36" s="48">
        <f>SUM(K26:L35)</f>
        <v>160000</v>
      </c>
      <c r="L36" s="49"/>
      <c r="M36" s="48">
        <f>SUM(M26:O35)</f>
        <v>150000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16.xml><?xml version="1.0" encoding="utf-8"?>
<worksheet xmlns="http://schemas.openxmlformats.org/spreadsheetml/2006/main" xmlns:r="http://schemas.openxmlformats.org/officeDocument/2006/relationships">
  <sheetPr codeName="Folha18"/>
  <dimension ref="A1:S71"/>
  <sheetViews>
    <sheetView showZeros="0" zoomScale="75" zoomScaleNormal="75" zoomScalePageLayoutView="0" workbookViewId="0" topLeftCell="A1">
      <selection activeCell="S30" sqref="S30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2</v>
      </c>
      <c r="D9" s="5"/>
      <c r="E9" s="40" t="s">
        <v>57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2</v>
      </c>
      <c r="D11" s="18">
        <v>8</v>
      </c>
      <c r="F11" s="92" t="s">
        <v>70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71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4510900</v>
      </c>
      <c r="I35" s="47"/>
      <c r="J35" s="11">
        <v>4150000</v>
      </c>
      <c r="K35" s="48">
        <v>4250000</v>
      </c>
      <c r="L35" s="49"/>
      <c r="M35" s="48">
        <v>4350000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4510900</v>
      </c>
      <c r="I36" s="47"/>
      <c r="J36" s="11">
        <f>SUM(J26:J35)</f>
        <v>4150000</v>
      </c>
      <c r="K36" s="48">
        <f>SUM(K26:L35)</f>
        <v>4250000</v>
      </c>
      <c r="L36" s="49"/>
      <c r="M36" s="48">
        <f>SUM(M26:O35)</f>
        <v>4350000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17.xml><?xml version="1.0" encoding="utf-8"?>
<worksheet xmlns="http://schemas.openxmlformats.org/spreadsheetml/2006/main" xmlns:r="http://schemas.openxmlformats.org/officeDocument/2006/relationships">
  <sheetPr codeName="Folha19"/>
  <dimension ref="A1:S71"/>
  <sheetViews>
    <sheetView showZeros="0" zoomScale="75" zoomScaleNormal="75" zoomScalePageLayoutView="0" workbookViewId="0" topLeftCell="A13">
      <selection activeCell="R34" sqref="R34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3</v>
      </c>
      <c r="D9" s="5"/>
      <c r="E9" s="40" t="s">
        <v>74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3</v>
      </c>
      <c r="D11" s="18">
        <v>1</v>
      </c>
      <c r="F11" s="92" t="s">
        <v>72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73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115000</v>
      </c>
      <c r="I35" s="47"/>
      <c r="J35" s="11">
        <v>115000</v>
      </c>
      <c r="K35" s="48">
        <v>115000</v>
      </c>
      <c r="L35" s="49"/>
      <c r="M35" s="48">
        <v>115000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115000</v>
      </c>
      <c r="I36" s="47"/>
      <c r="J36" s="11">
        <f>SUM(J26:J35)</f>
        <v>115000</v>
      </c>
      <c r="K36" s="48">
        <f>SUM(K26:L35)</f>
        <v>115000</v>
      </c>
      <c r="L36" s="49"/>
      <c r="M36" s="48">
        <f>SUM(M26:O35)</f>
        <v>115000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18.xml><?xml version="1.0" encoding="utf-8"?>
<worksheet xmlns="http://schemas.openxmlformats.org/spreadsheetml/2006/main" xmlns:r="http://schemas.openxmlformats.org/officeDocument/2006/relationships">
  <sheetPr codeName="Folha20"/>
  <dimension ref="A1:S71"/>
  <sheetViews>
    <sheetView showZeros="0" tabSelected="1" zoomScale="75" zoomScaleNormal="75" zoomScalePageLayoutView="0" workbookViewId="0" topLeftCell="A31">
      <selection activeCell="Q74" sqref="Q74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3</v>
      </c>
      <c r="D9" s="5"/>
      <c r="E9" s="40" t="s">
        <v>74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3</v>
      </c>
      <c r="D11" s="18">
        <v>2</v>
      </c>
      <c r="F11" s="92" t="s">
        <v>75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76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150000</v>
      </c>
      <c r="I35" s="47"/>
      <c r="J35" s="11">
        <v>1450000</v>
      </c>
      <c r="K35" s="48">
        <v>1450000</v>
      </c>
      <c r="L35" s="49"/>
      <c r="M35" s="48">
        <v>1450000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150000</v>
      </c>
      <c r="I36" s="47"/>
      <c r="J36" s="11">
        <f>SUM(J26:J35)</f>
        <v>1450000</v>
      </c>
      <c r="K36" s="48">
        <f>SUM(K26:L35)</f>
        <v>1450000</v>
      </c>
      <c r="L36" s="49"/>
      <c r="M36" s="48">
        <f>SUM(M26:O35)</f>
        <v>1450000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>
  <sheetPr codeName="Folha3"/>
  <dimension ref="A1:S71"/>
  <sheetViews>
    <sheetView showZeros="0" zoomScale="75" zoomScaleNormal="75" zoomScalePageLayoutView="0" workbookViewId="0" topLeftCell="A4">
      <selection activeCell="R20" sqref="R20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1</v>
      </c>
      <c r="D9" s="5"/>
      <c r="E9" s="40" t="s">
        <v>41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1</v>
      </c>
      <c r="D11" s="18">
        <v>1</v>
      </c>
      <c r="F11" s="92" t="s">
        <v>43</v>
      </c>
      <c r="G11" s="93" t="s">
        <v>43</v>
      </c>
      <c r="H11" s="93" t="s">
        <v>43</v>
      </c>
      <c r="I11" s="93" t="s">
        <v>43</v>
      </c>
      <c r="J11" s="93" t="s">
        <v>43</v>
      </c>
      <c r="K11" s="93" t="s">
        <v>43</v>
      </c>
      <c r="L11" s="93" t="s">
        <v>43</v>
      </c>
      <c r="M11" s="93" t="s">
        <v>43</v>
      </c>
      <c r="N11" s="93" t="s">
        <v>43</v>
      </c>
      <c r="O11" s="93" t="s">
        <v>43</v>
      </c>
      <c r="P11" s="94" t="s">
        <v>43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44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90000</v>
      </c>
      <c r="I35" s="47"/>
      <c r="J35" s="11">
        <v>200000</v>
      </c>
      <c r="K35" s="48">
        <v>200000</v>
      </c>
      <c r="L35" s="49"/>
      <c r="M35" s="48">
        <v>200000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90000</v>
      </c>
      <c r="I36" s="47"/>
      <c r="J36" s="11">
        <f>SUM(J26:J35)</f>
        <v>200000</v>
      </c>
      <c r="K36" s="48">
        <f>SUM(K26:L35)</f>
        <v>200000</v>
      </c>
      <c r="L36" s="49"/>
      <c r="M36" s="48">
        <f>SUM(M26:O35)</f>
        <v>200000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C23:F25"/>
    <mergeCell ref="G23:G25"/>
    <mergeCell ref="A16:I19"/>
    <mergeCell ref="H37:I38"/>
    <mergeCell ref="J37:J38"/>
    <mergeCell ref="H23:I25"/>
    <mergeCell ref="J23:J25"/>
    <mergeCell ref="B51:O51"/>
    <mergeCell ref="A15:I15"/>
    <mergeCell ref="M42:O42"/>
    <mergeCell ref="M40:O40"/>
    <mergeCell ref="M23:O25"/>
    <mergeCell ref="M28:O28"/>
    <mergeCell ref="K27:L27"/>
    <mergeCell ref="K28:L28"/>
    <mergeCell ref="K23:L25"/>
    <mergeCell ref="K35:L35"/>
    <mergeCell ref="K31:L31"/>
    <mergeCell ref="K32:L32"/>
    <mergeCell ref="K33:L33"/>
    <mergeCell ref="K34:L34"/>
    <mergeCell ref="K46:L46"/>
    <mergeCell ref="M46:O46"/>
    <mergeCell ref="M35:O35"/>
    <mergeCell ref="M29:O29"/>
    <mergeCell ref="M30:O30"/>
    <mergeCell ref="M31:O31"/>
    <mergeCell ref="M32:O32"/>
    <mergeCell ref="K36:L36"/>
    <mergeCell ref="M33:O33"/>
    <mergeCell ref="M34:O34"/>
    <mergeCell ref="H41:I41"/>
    <mergeCell ref="H43:I43"/>
    <mergeCell ref="H42:I42"/>
    <mergeCell ref="H40:I40"/>
    <mergeCell ref="K44:L44"/>
    <mergeCell ref="M44:O44"/>
    <mergeCell ref="M36:O36"/>
    <mergeCell ref="K43:L43"/>
    <mergeCell ref="K37:L38"/>
    <mergeCell ref="M41:O41"/>
    <mergeCell ref="M43:O43"/>
    <mergeCell ref="K40:L40"/>
    <mergeCell ref="K42:L42"/>
    <mergeCell ref="K41:L41"/>
    <mergeCell ref="H46:I46"/>
    <mergeCell ref="F52:J52"/>
    <mergeCell ref="A1:P1"/>
    <mergeCell ref="A2:P2"/>
    <mergeCell ref="A3:P3"/>
    <mergeCell ref="H33:I33"/>
    <mergeCell ref="H26:I26"/>
    <mergeCell ref="H27:I27"/>
    <mergeCell ref="H28:I28"/>
    <mergeCell ref="H29:I29"/>
    <mergeCell ref="O52:P52"/>
    <mergeCell ref="B69:E69"/>
    <mergeCell ref="K64:O64"/>
    <mergeCell ref="A64:I67"/>
    <mergeCell ref="M60:O60"/>
    <mergeCell ref="H48:I48"/>
    <mergeCell ref="K48:L48"/>
    <mergeCell ref="M48:O48"/>
    <mergeCell ref="Q24:R24"/>
    <mergeCell ref="H22:L22"/>
    <mergeCell ref="H44:I44"/>
    <mergeCell ref="H34:I34"/>
    <mergeCell ref="H35:I35"/>
    <mergeCell ref="H36:I36"/>
    <mergeCell ref="H39:L39"/>
    <mergeCell ref="M37:O38"/>
    <mergeCell ref="H30:I30"/>
    <mergeCell ref="H31:I31"/>
    <mergeCell ref="E9:P9"/>
    <mergeCell ref="F11:P11"/>
    <mergeCell ref="D7:P7"/>
    <mergeCell ref="H32:I32"/>
    <mergeCell ref="K29:L29"/>
    <mergeCell ref="K30:L30"/>
    <mergeCell ref="K26:L26"/>
    <mergeCell ref="L13:P13"/>
    <mergeCell ref="M26:O26"/>
    <mergeCell ref="M27:O27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 codeName="Folha5"/>
  <dimension ref="A1:S71"/>
  <sheetViews>
    <sheetView showZeros="0" zoomScale="75" zoomScaleNormal="75" zoomScalePageLayoutView="0" workbookViewId="0" topLeftCell="A1">
      <selection activeCell="R35" sqref="R35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1</v>
      </c>
      <c r="D9" s="5"/>
      <c r="E9" s="40" t="s">
        <v>41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1</v>
      </c>
      <c r="D11" s="18">
        <v>2</v>
      </c>
      <c r="F11" s="92" t="s">
        <v>45</v>
      </c>
      <c r="G11" s="93" t="s">
        <v>43</v>
      </c>
      <c r="H11" s="93" t="s">
        <v>43</v>
      </c>
      <c r="I11" s="93" t="s">
        <v>43</v>
      </c>
      <c r="J11" s="93" t="s">
        <v>43</v>
      </c>
      <c r="K11" s="93" t="s">
        <v>43</v>
      </c>
      <c r="L11" s="93" t="s">
        <v>43</v>
      </c>
      <c r="M11" s="93" t="s">
        <v>43</v>
      </c>
      <c r="N11" s="93" t="s">
        <v>43</v>
      </c>
      <c r="O11" s="93" t="s">
        <v>43</v>
      </c>
      <c r="P11" s="94" t="s">
        <v>43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46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610000</v>
      </c>
      <c r="I35" s="47"/>
      <c r="J35" s="11">
        <v>605000</v>
      </c>
      <c r="K35" s="48">
        <v>600000</v>
      </c>
      <c r="L35" s="49"/>
      <c r="M35" s="48">
        <v>600000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610000</v>
      </c>
      <c r="I36" s="47"/>
      <c r="J36" s="11">
        <f>SUM(J26:J35)</f>
        <v>605000</v>
      </c>
      <c r="K36" s="48">
        <f>SUM(K26:L35)</f>
        <v>600000</v>
      </c>
      <c r="L36" s="49"/>
      <c r="M36" s="48">
        <f>SUM(M26:O35)</f>
        <v>600000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4.xml><?xml version="1.0" encoding="utf-8"?>
<worksheet xmlns="http://schemas.openxmlformats.org/spreadsheetml/2006/main" xmlns:r="http://schemas.openxmlformats.org/officeDocument/2006/relationships">
  <sheetPr codeName="Folha6"/>
  <dimension ref="A1:S71"/>
  <sheetViews>
    <sheetView showZeros="0" zoomScale="75" zoomScaleNormal="75" zoomScalePageLayoutView="0" workbookViewId="0" topLeftCell="A4">
      <selection activeCell="R51" sqref="R51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1</v>
      </c>
      <c r="D9" s="5"/>
      <c r="E9" s="40" t="s">
        <v>41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1</v>
      </c>
      <c r="D11" s="18">
        <v>3</v>
      </c>
      <c r="F11" s="92" t="s">
        <v>47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48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2422822</v>
      </c>
      <c r="I35" s="47"/>
      <c r="J35" s="11">
        <v>2580000</v>
      </c>
      <c r="K35" s="48">
        <v>2550000</v>
      </c>
      <c r="L35" s="49"/>
      <c r="M35" s="48">
        <v>2550000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2422822</v>
      </c>
      <c r="I36" s="47"/>
      <c r="J36" s="11">
        <f>SUM(J26:J35)</f>
        <v>2580000</v>
      </c>
      <c r="K36" s="48">
        <f>SUM(K26:L35)</f>
        <v>2550000</v>
      </c>
      <c r="L36" s="49"/>
      <c r="M36" s="48">
        <f>SUM(M26:O35)</f>
        <v>2550000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5.xml><?xml version="1.0" encoding="utf-8"?>
<worksheet xmlns="http://schemas.openxmlformats.org/spreadsheetml/2006/main" xmlns:r="http://schemas.openxmlformats.org/officeDocument/2006/relationships">
  <sheetPr codeName="Folha7"/>
  <dimension ref="A1:S71"/>
  <sheetViews>
    <sheetView showZeros="0" zoomScale="75" zoomScaleNormal="75" zoomScalePageLayoutView="0" workbookViewId="0" topLeftCell="A1">
      <selection activeCell="R29" sqref="R29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1</v>
      </c>
      <c r="D9" s="5"/>
      <c r="E9" s="40" t="s">
        <v>41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1</v>
      </c>
      <c r="D11" s="18">
        <v>4</v>
      </c>
      <c r="F11" s="92" t="s">
        <v>49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50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130000</v>
      </c>
      <c r="I35" s="47"/>
      <c r="J35" s="11">
        <v>295000</v>
      </c>
      <c r="K35" s="48">
        <v>200000</v>
      </c>
      <c r="L35" s="49"/>
      <c r="M35" s="48">
        <v>200000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130000</v>
      </c>
      <c r="I36" s="47"/>
      <c r="J36" s="11">
        <f>SUM(J26:J35)</f>
        <v>295000</v>
      </c>
      <c r="K36" s="48">
        <f>SUM(K26:L35)</f>
        <v>200000</v>
      </c>
      <c r="L36" s="49"/>
      <c r="M36" s="48">
        <f>SUM(M26:O35)</f>
        <v>200000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 codeName="Folha8"/>
  <dimension ref="A1:S71"/>
  <sheetViews>
    <sheetView showZeros="0" zoomScale="75" zoomScaleNormal="75" zoomScalePageLayoutView="0" workbookViewId="0" topLeftCell="A4">
      <selection activeCell="R37" sqref="R37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1</v>
      </c>
      <c r="D9" s="5"/>
      <c r="E9" s="40" t="s">
        <v>41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1</v>
      </c>
      <c r="D11" s="18">
        <v>5</v>
      </c>
      <c r="F11" s="92" t="s">
        <v>51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52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150000</v>
      </c>
      <c r="I35" s="47"/>
      <c r="J35" s="11">
        <v>375000</v>
      </c>
      <c r="K35" s="48">
        <v>375000</v>
      </c>
      <c r="L35" s="49"/>
      <c r="M35" s="48">
        <v>375000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150000</v>
      </c>
      <c r="I36" s="47"/>
      <c r="J36" s="11">
        <f>SUM(J26:J35)</f>
        <v>375000</v>
      </c>
      <c r="K36" s="48">
        <f>SUM(K26:L35)</f>
        <v>375000</v>
      </c>
      <c r="L36" s="49"/>
      <c r="M36" s="48">
        <f>SUM(M26:O35)</f>
        <v>375000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7.xml><?xml version="1.0" encoding="utf-8"?>
<worksheet xmlns="http://schemas.openxmlformats.org/spreadsheetml/2006/main" xmlns:r="http://schemas.openxmlformats.org/officeDocument/2006/relationships">
  <sheetPr codeName="Folha9"/>
  <dimension ref="A1:S71"/>
  <sheetViews>
    <sheetView showZeros="0" zoomScale="75" zoomScaleNormal="75" zoomScalePageLayoutView="0" workbookViewId="0" topLeftCell="A4">
      <selection activeCell="R37" sqref="R37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1</v>
      </c>
      <c r="D9" s="5"/>
      <c r="E9" s="40" t="s">
        <v>41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1</v>
      </c>
      <c r="D11" s="18">
        <v>6</v>
      </c>
      <c r="F11" s="92" t="s">
        <v>53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54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40000</v>
      </c>
      <c r="I35" s="47"/>
      <c r="J35" s="11">
        <v>52500</v>
      </c>
      <c r="K35" s="48">
        <v>50000</v>
      </c>
      <c r="L35" s="49"/>
      <c r="M35" s="48">
        <v>52500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40000</v>
      </c>
      <c r="I36" s="47"/>
      <c r="J36" s="11">
        <f>SUM(J26:J35)</f>
        <v>52500</v>
      </c>
      <c r="K36" s="48">
        <f>SUM(K26:L35)</f>
        <v>50000</v>
      </c>
      <c r="L36" s="49"/>
      <c r="M36" s="48">
        <f>SUM(M26:O35)</f>
        <v>52500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 codeName="Folha10"/>
  <dimension ref="A1:S71"/>
  <sheetViews>
    <sheetView showZeros="0" zoomScale="75" zoomScaleNormal="75" zoomScalePageLayoutView="0" workbookViewId="0" topLeftCell="A4">
      <selection activeCell="R36" sqref="R36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1</v>
      </c>
      <c r="D9" s="5"/>
      <c r="E9" s="40" t="s">
        <v>41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1</v>
      </c>
      <c r="D11" s="18">
        <v>7</v>
      </c>
      <c r="F11" s="92" t="s">
        <v>55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56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5114900</v>
      </c>
      <c r="I35" s="47"/>
      <c r="J35" s="11">
        <v>4820180</v>
      </c>
      <c r="K35" s="48">
        <v>5520320</v>
      </c>
      <c r="L35" s="49"/>
      <c r="M35" s="48">
        <v>4245000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5114900</v>
      </c>
      <c r="I36" s="47"/>
      <c r="J36" s="11">
        <f>SUM(J26:J35)</f>
        <v>4820180</v>
      </c>
      <c r="K36" s="48">
        <f>SUM(K26:L35)</f>
        <v>5520320</v>
      </c>
      <c r="L36" s="49"/>
      <c r="M36" s="48">
        <f>SUM(M26:O35)</f>
        <v>4245000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xl/worksheets/sheet9.xml><?xml version="1.0" encoding="utf-8"?>
<worksheet xmlns="http://schemas.openxmlformats.org/spreadsheetml/2006/main" xmlns:r="http://schemas.openxmlformats.org/officeDocument/2006/relationships">
  <sheetPr codeName="Folha11"/>
  <dimension ref="A1:S71"/>
  <sheetViews>
    <sheetView showZeros="0" zoomScale="75" zoomScaleNormal="75" zoomScalePageLayoutView="0" workbookViewId="0" topLeftCell="A4">
      <selection activeCell="Q36" sqref="Q36"/>
    </sheetView>
  </sheetViews>
  <sheetFormatPr defaultColWidth="9.140625" defaultRowHeight="12.75"/>
  <cols>
    <col min="1" max="1" width="13.57421875" style="8" customWidth="1"/>
    <col min="2" max="2" width="3.57421875" style="8" customWidth="1"/>
    <col min="3" max="3" width="4.140625" style="8" customWidth="1"/>
    <col min="4" max="4" width="3.57421875" style="8" customWidth="1"/>
    <col min="5" max="5" width="3.7109375" style="8" customWidth="1"/>
    <col min="6" max="6" width="9.7109375" style="8" customWidth="1"/>
    <col min="7" max="7" width="4.140625" style="8" customWidth="1"/>
    <col min="8" max="8" width="4.7109375" style="8" customWidth="1"/>
    <col min="9" max="9" width="9.28125" style="8" customWidth="1"/>
    <col min="10" max="10" width="14.8515625" style="8" customWidth="1"/>
    <col min="11" max="11" width="9.28125" style="8" customWidth="1"/>
    <col min="12" max="12" width="6.140625" style="8" customWidth="1"/>
    <col min="13" max="13" width="5.00390625" style="8" customWidth="1"/>
    <col min="14" max="14" width="4.00390625" style="8" customWidth="1"/>
    <col min="15" max="15" width="12.28125" style="8" bestFit="1" customWidth="1"/>
    <col min="16" max="16" width="7.140625" style="8" customWidth="1"/>
    <col min="17" max="18" width="6.00390625" style="8" customWidth="1"/>
    <col min="19" max="16384" width="9.140625" style="8" customWidth="1"/>
  </cols>
  <sheetData>
    <row r="1" spans="1:18" ht="28.5" customHeight="1">
      <c r="A1" s="52" t="s">
        <v>30</v>
      </c>
      <c r="B1" s="52"/>
      <c r="C1" s="52"/>
      <c r="D1" s="52"/>
      <c r="E1" s="52"/>
      <c r="F1" s="52"/>
      <c r="G1" s="52"/>
      <c r="H1" s="52"/>
      <c r="I1" s="52"/>
      <c r="J1" s="52"/>
      <c r="K1" s="52"/>
      <c r="L1" s="52"/>
      <c r="M1" s="52"/>
      <c r="N1" s="52"/>
      <c r="O1" s="52"/>
      <c r="P1" s="52"/>
      <c r="Q1" s="9"/>
      <c r="R1" s="9"/>
    </row>
    <row r="2" spans="1:18" ht="27" customHeight="1">
      <c r="A2" s="71" t="s">
        <v>31</v>
      </c>
      <c r="B2" s="71"/>
      <c r="C2" s="71"/>
      <c r="D2" s="71"/>
      <c r="E2" s="71"/>
      <c r="F2" s="71"/>
      <c r="G2" s="71"/>
      <c r="H2" s="71"/>
      <c r="I2" s="71"/>
      <c r="J2" s="71"/>
      <c r="K2" s="71"/>
      <c r="L2" s="71"/>
      <c r="M2" s="71"/>
      <c r="N2" s="71"/>
      <c r="O2" s="71"/>
      <c r="P2" s="71"/>
      <c r="Q2" s="2"/>
      <c r="R2" s="2"/>
    </row>
    <row r="3" spans="1:18" s="13" customFormat="1" ht="20.25" customHeight="1">
      <c r="A3" s="52"/>
      <c r="B3" s="52"/>
      <c r="C3" s="52"/>
      <c r="D3" s="52"/>
      <c r="E3" s="52"/>
      <c r="F3" s="52"/>
      <c r="G3" s="52"/>
      <c r="H3" s="52"/>
      <c r="I3" s="52"/>
      <c r="J3" s="52"/>
      <c r="K3" s="52"/>
      <c r="L3" s="52"/>
      <c r="M3" s="52"/>
      <c r="N3" s="52"/>
      <c r="O3" s="52"/>
      <c r="P3" s="52"/>
      <c r="Q3" s="9"/>
      <c r="R3" s="9"/>
    </row>
    <row r="4" spans="1:18" ht="15">
      <c r="A4" s="17"/>
      <c r="B4" s="17"/>
      <c r="C4" s="17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/>
      <c r="Q4" s="5"/>
      <c r="R4" s="5"/>
    </row>
    <row r="7" spans="1:18" ht="15">
      <c r="A7" s="3" t="s">
        <v>0</v>
      </c>
      <c r="B7" s="18">
        <v>21</v>
      </c>
      <c r="C7" s="5"/>
      <c r="D7" s="40" t="s">
        <v>42</v>
      </c>
      <c r="E7" s="41"/>
      <c r="F7" s="41"/>
      <c r="G7" s="41"/>
      <c r="H7" s="41"/>
      <c r="I7" s="41"/>
      <c r="J7" s="41"/>
      <c r="K7" s="41"/>
      <c r="L7" s="41"/>
      <c r="M7" s="41"/>
      <c r="N7" s="41"/>
      <c r="O7" s="41"/>
      <c r="P7" s="42"/>
      <c r="Q7" s="16"/>
      <c r="R7" s="16"/>
    </row>
    <row r="8" ht="12" customHeight="1"/>
    <row r="9" spans="1:18" ht="15">
      <c r="A9" s="3" t="s">
        <v>1</v>
      </c>
      <c r="B9" s="18">
        <v>21</v>
      </c>
      <c r="C9" s="18">
        <v>2</v>
      </c>
      <c r="D9" s="5"/>
      <c r="E9" s="40" t="s">
        <v>57</v>
      </c>
      <c r="F9" s="41"/>
      <c r="G9" s="41"/>
      <c r="H9" s="41"/>
      <c r="I9" s="41"/>
      <c r="J9" s="41"/>
      <c r="K9" s="41"/>
      <c r="L9" s="41"/>
      <c r="M9" s="41"/>
      <c r="N9" s="41"/>
      <c r="O9" s="41"/>
      <c r="P9" s="42"/>
      <c r="Q9" s="16"/>
      <c r="R9" s="16"/>
    </row>
    <row r="10" ht="12" customHeight="1"/>
    <row r="11" spans="1:18" ht="15">
      <c r="A11" s="3" t="s">
        <v>2</v>
      </c>
      <c r="B11" s="18">
        <v>21</v>
      </c>
      <c r="C11" s="18">
        <v>2</v>
      </c>
      <c r="D11" s="18">
        <v>1</v>
      </c>
      <c r="F11" s="92" t="s">
        <v>58</v>
      </c>
      <c r="G11" s="93" t="s">
        <v>47</v>
      </c>
      <c r="H11" s="93" t="s">
        <v>47</v>
      </c>
      <c r="I11" s="93" t="s">
        <v>47</v>
      </c>
      <c r="J11" s="93" t="s">
        <v>47</v>
      </c>
      <c r="K11" s="93" t="s">
        <v>47</v>
      </c>
      <c r="L11" s="93" t="s">
        <v>47</v>
      </c>
      <c r="M11" s="93" t="s">
        <v>47</v>
      </c>
      <c r="N11" s="93" t="s">
        <v>47</v>
      </c>
      <c r="O11" s="93" t="s">
        <v>47</v>
      </c>
      <c r="P11" s="94" t="s">
        <v>47</v>
      </c>
      <c r="Q11" s="16"/>
      <c r="R11" s="16"/>
    </row>
    <row r="13" spans="1:16" ht="15.75">
      <c r="A13" s="4" t="s">
        <v>29</v>
      </c>
      <c r="B13" s="13"/>
      <c r="C13" s="13"/>
      <c r="D13" s="13"/>
      <c r="E13" s="13"/>
      <c r="F13" s="13"/>
      <c r="G13" s="13"/>
      <c r="H13" s="13"/>
      <c r="I13" s="13"/>
      <c r="J13" s="13"/>
      <c r="K13" s="13"/>
      <c r="L13" s="50" t="s">
        <v>19</v>
      </c>
      <c r="M13" s="50"/>
      <c r="N13" s="50"/>
      <c r="O13" s="50"/>
      <c r="P13" s="50"/>
    </row>
    <row r="14" spans="1:18" ht="6.75" customHeight="1">
      <c r="A14" s="7"/>
      <c r="B14" s="7"/>
      <c r="C14" s="7"/>
      <c r="D14" s="7"/>
      <c r="E14" s="7"/>
      <c r="F14" s="7"/>
      <c r="G14" s="7"/>
      <c r="H14" s="7"/>
      <c r="I14" s="7"/>
      <c r="J14" s="7"/>
      <c r="K14" s="14"/>
      <c r="O14" s="5"/>
      <c r="P14" s="5"/>
      <c r="Q14" s="5"/>
      <c r="R14" s="5"/>
    </row>
    <row r="15" spans="1:16" ht="12" customHeight="1">
      <c r="A15" s="53"/>
      <c r="B15" s="53"/>
      <c r="C15" s="53"/>
      <c r="D15" s="53"/>
      <c r="E15" s="53"/>
      <c r="F15" s="53"/>
      <c r="G15" s="53"/>
      <c r="H15" s="53"/>
      <c r="I15" s="53"/>
      <c r="J15" s="7"/>
      <c r="K15" s="23"/>
      <c r="L15" s="23"/>
      <c r="M15" s="23"/>
      <c r="N15" s="23"/>
      <c r="O15" s="24" t="s">
        <v>20</v>
      </c>
      <c r="P15" s="24" t="s">
        <v>21</v>
      </c>
    </row>
    <row r="16" spans="1:16" ht="12" customHeight="1">
      <c r="A16" s="95" t="s">
        <v>59</v>
      </c>
      <c r="B16" s="95"/>
      <c r="C16" s="95"/>
      <c r="D16" s="95"/>
      <c r="E16" s="95"/>
      <c r="F16" s="95"/>
      <c r="G16" s="95"/>
      <c r="H16" s="95"/>
      <c r="I16" s="95"/>
      <c r="J16" s="7"/>
      <c r="K16" s="23"/>
      <c r="L16" s="23"/>
      <c r="M16" s="23"/>
      <c r="N16" s="23"/>
      <c r="O16" s="23"/>
      <c r="P16" s="23"/>
    </row>
    <row r="17" spans="1:16" ht="12" customHeight="1">
      <c r="A17" s="96"/>
      <c r="B17" s="96"/>
      <c r="C17" s="96"/>
      <c r="D17" s="96"/>
      <c r="E17" s="96"/>
      <c r="F17" s="96"/>
      <c r="G17" s="96"/>
      <c r="H17" s="96"/>
      <c r="I17" s="96"/>
      <c r="J17" s="7"/>
      <c r="M17" s="25" t="s">
        <v>22</v>
      </c>
      <c r="N17" s="23"/>
      <c r="O17" s="31"/>
      <c r="P17" s="26"/>
    </row>
    <row r="18" spans="1:16" ht="12" customHeight="1">
      <c r="A18" s="97"/>
      <c r="B18" s="97"/>
      <c r="C18" s="97"/>
      <c r="D18" s="97"/>
      <c r="E18" s="97"/>
      <c r="F18" s="97"/>
      <c r="G18" s="97"/>
      <c r="H18" s="97"/>
      <c r="I18" s="97"/>
      <c r="J18" s="7"/>
      <c r="M18" s="25"/>
      <c r="N18" s="23"/>
      <c r="O18" s="23"/>
      <c r="P18" s="23"/>
    </row>
    <row r="19" spans="1:16" ht="12" customHeight="1">
      <c r="A19" s="98"/>
      <c r="B19" s="98"/>
      <c r="C19" s="98"/>
      <c r="D19" s="98"/>
      <c r="E19" s="98"/>
      <c r="F19" s="98"/>
      <c r="G19" s="98"/>
      <c r="H19" s="98"/>
      <c r="I19" s="98"/>
      <c r="J19" s="7"/>
      <c r="M19" s="25" t="s">
        <v>23</v>
      </c>
      <c r="N19" s="23"/>
      <c r="O19" s="31"/>
      <c r="P19" s="26"/>
    </row>
    <row r="20" spans="1:18" ht="12.75" customHeight="1">
      <c r="A20" s="14"/>
      <c r="B20" s="14"/>
      <c r="C20" s="14"/>
      <c r="D20" s="14"/>
      <c r="E20" s="14"/>
      <c r="F20" s="14"/>
      <c r="G20" s="14"/>
      <c r="H20" s="14"/>
      <c r="I20" s="14"/>
      <c r="J20" s="14"/>
      <c r="K20" s="14"/>
      <c r="L20" s="5"/>
      <c r="M20" s="5"/>
      <c r="N20" s="5"/>
      <c r="O20" s="5"/>
      <c r="P20" s="5"/>
      <c r="Q20" s="5"/>
      <c r="R20" s="5"/>
    </row>
    <row r="21" ht="12.75" customHeight="1"/>
    <row r="22" spans="2:17" ht="15.75">
      <c r="B22" s="5"/>
      <c r="C22" s="5"/>
      <c r="D22" s="5"/>
      <c r="E22" s="5"/>
      <c r="F22" s="5"/>
      <c r="G22" s="5"/>
      <c r="H22" s="53" t="s">
        <v>34</v>
      </c>
      <c r="I22" s="53"/>
      <c r="J22" s="53"/>
      <c r="K22" s="53"/>
      <c r="L22" s="53"/>
      <c r="M22" s="6"/>
      <c r="N22" s="6"/>
      <c r="O22" s="15" t="s">
        <v>24</v>
      </c>
      <c r="P22" s="5"/>
      <c r="Q22" s="5"/>
    </row>
    <row r="23" spans="2:15" ht="7.5" customHeight="1">
      <c r="B23" s="5"/>
      <c r="C23" s="90"/>
      <c r="D23" s="91"/>
      <c r="E23" s="91"/>
      <c r="F23" s="91"/>
      <c r="G23" s="50"/>
      <c r="H23" s="83">
        <v>2009</v>
      </c>
      <c r="I23" s="83"/>
      <c r="J23" s="78">
        <v>2010</v>
      </c>
      <c r="K23" s="78">
        <v>2011</v>
      </c>
      <c r="L23" s="79"/>
      <c r="M23" s="78">
        <v>2012</v>
      </c>
      <c r="N23" s="79"/>
      <c r="O23" s="79"/>
    </row>
    <row r="24" spans="2:18" ht="7.5" customHeight="1">
      <c r="B24" s="5"/>
      <c r="C24" s="91"/>
      <c r="D24" s="91"/>
      <c r="E24" s="91"/>
      <c r="F24" s="91"/>
      <c r="G24" s="50"/>
      <c r="H24" s="84"/>
      <c r="I24" s="84"/>
      <c r="J24" s="86"/>
      <c r="K24" s="80"/>
      <c r="L24" s="80"/>
      <c r="M24" s="80"/>
      <c r="N24" s="80"/>
      <c r="O24" s="80"/>
      <c r="Q24" s="52"/>
      <c r="R24" s="52"/>
    </row>
    <row r="25" spans="1:19" ht="7.5" customHeight="1" thickBot="1">
      <c r="A25" s="13"/>
      <c r="B25" s="14"/>
      <c r="C25" s="91"/>
      <c r="D25" s="91"/>
      <c r="E25" s="91"/>
      <c r="F25" s="91"/>
      <c r="G25" s="50"/>
      <c r="H25" s="85"/>
      <c r="I25" s="85"/>
      <c r="J25" s="87"/>
      <c r="K25" s="81"/>
      <c r="L25" s="81"/>
      <c r="M25" s="81"/>
      <c r="N25" s="81"/>
      <c r="O25" s="81"/>
      <c r="Q25" s="5"/>
      <c r="R25" s="5"/>
      <c r="S25" s="5"/>
    </row>
    <row r="26" spans="2:19" ht="15.75" thickBot="1">
      <c r="B26" s="37"/>
      <c r="C26" s="38"/>
      <c r="D26" s="25"/>
      <c r="E26" s="37"/>
      <c r="F26" s="36" t="s">
        <v>3</v>
      </c>
      <c r="G26" s="36"/>
      <c r="H26" s="46"/>
      <c r="I26" s="47"/>
      <c r="J26" s="11"/>
      <c r="K26" s="48"/>
      <c r="L26" s="49"/>
      <c r="M26" s="48"/>
      <c r="N26" s="51"/>
      <c r="O26" s="49"/>
      <c r="Q26" s="5"/>
      <c r="R26" s="5"/>
      <c r="S26" s="5"/>
    </row>
    <row r="27" spans="2:19" ht="15.75" thickBot="1">
      <c r="B27" s="37"/>
      <c r="C27" s="38"/>
      <c r="D27" s="25"/>
      <c r="E27" s="37"/>
      <c r="F27" s="36" t="s">
        <v>4</v>
      </c>
      <c r="G27" s="36"/>
      <c r="H27" s="46"/>
      <c r="I27" s="47"/>
      <c r="J27" s="11"/>
      <c r="K27" s="48"/>
      <c r="L27" s="49"/>
      <c r="M27" s="48"/>
      <c r="N27" s="51"/>
      <c r="O27" s="49"/>
      <c r="Q27" s="5"/>
      <c r="R27" s="5"/>
      <c r="S27" s="5"/>
    </row>
    <row r="28" spans="2:19" ht="15.75" thickBot="1">
      <c r="B28" s="37"/>
      <c r="C28" s="38"/>
      <c r="D28" s="25"/>
      <c r="E28" s="37"/>
      <c r="F28" s="36" t="s">
        <v>5</v>
      </c>
      <c r="G28" s="36"/>
      <c r="H28" s="46"/>
      <c r="I28" s="47"/>
      <c r="J28" s="11"/>
      <c r="K28" s="48"/>
      <c r="L28" s="49"/>
      <c r="M28" s="48"/>
      <c r="N28" s="51"/>
      <c r="O28" s="49"/>
      <c r="Q28" s="5"/>
      <c r="R28" s="5"/>
      <c r="S28" s="5"/>
    </row>
    <row r="29" spans="2:19" ht="15.75" thickBot="1">
      <c r="B29" s="37"/>
      <c r="C29" s="38"/>
      <c r="D29" s="25"/>
      <c r="E29" s="37"/>
      <c r="F29" s="36" t="s">
        <v>6</v>
      </c>
      <c r="G29" s="36"/>
      <c r="H29" s="46"/>
      <c r="I29" s="47"/>
      <c r="J29" s="11"/>
      <c r="K29" s="48"/>
      <c r="L29" s="49"/>
      <c r="M29" s="48"/>
      <c r="N29" s="51"/>
      <c r="O29" s="49"/>
      <c r="Q29" s="5"/>
      <c r="R29" s="5"/>
      <c r="S29" s="5"/>
    </row>
    <row r="30" spans="2:19" ht="15.75" thickBot="1">
      <c r="B30" s="37"/>
      <c r="C30" s="38"/>
      <c r="D30" s="25"/>
      <c r="E30" s="37"/>
      <c r="F30" s="36" t="s">
        <v>7</v>
      </c>
      <c r="G30" s="36"/>
      <c r="H30" s="46"/>
      <c r="I30" s="47"/>
      <c r="J30" s="11"/>
      <c r="K30" s="48"/>
      <c r="L30" s="49"/>
      <c r="M30" s="48"/>
      <c r="N30" s="51"/>
      <c r="O30" s="49"/>
      <c r="Q30" s="5"/>
      <c r="R30" s="5"/>
      <c r="S30" s="5"/>
    </row>
    <row r="31" spans="2:19" ht="15.75" thickBot="1">
      <c r="B31" s="37"/>
      <c r="C31" s="38"/>
      <c r="D31" s="25"/>
      <c r="E31" s="37"/>
      <c r="F31" s="36" t="s">
        <v>8</v>
      </c>
      <c r="G31" s="36"/>
      <c r="H31" s="46"/>
      <c r="I31" s="47"/>
      <c r="J31" s="11"/>
      <c r="K31" s="48"/>
      <c r="L31" s="49"/>
      <c r="M31" s="48"/>
      <c r="N31" s="51"/>
      <c r="O31" s="49"/>
      <c r="Q31" s="5"/>
      <c r="R31" s="5"/>
      <c r="S31" s="5"/>
    </row>
    <row r="32" spans="2:19" ht="15.75" thickBot="1">
      <c r="B32" s="37"/>
      <c r="C32" s="38"/>
      <c r="D32" s="25"/>
      <c r="E32" s="37"/>
      <c r="F32" s="36" t="s">
        <v>9</v>
      </c>
      <c r="G32" s="36"/>
      <c r="H32" s="46"/>
      <c r="I32" s="47"/>
      <c r="J32" s="11"/>
      <c r="K32" s="48"/>
      <c r="L32" s="49"/>
      <c r="M32" s="48"/>
      <c r="N32" s="51"/>
      <c r="O32" s="49"/>
      <c r="Q32" s="5"/>
      <c r="R32" s="5"/>
      <c r="S32" s="5"/>
    </row>
    <row r="33" spans="2:19" ht="15.75" thickBot="1">
      <c r="B33" s="37"/>
      <c r="C33" s="38"/>
      <c r="D33" s="25"/>
      <c r="E33" s="37"/>
      <c r="F33" s="36" t="s">
        <v>10</v>
      </c>
      <c r="G33" s="36"/>
      <c r="H33" s="46"/>
      <c r="I33" s="47"/>
      <c r="J33" s="11"/>
      <c r="K33" s="48"/>
      <c r="L33" s="49"/>
      <c r="M33" s="48"/>
      <c r="N33" s="51"/>
      <c r="O33" s="49"/>
      <c r="Q33" s="5"/>
      <c r="R33" s="5"/>
      <c r="S33" s="5"/>
    </row>
    <row r="34" spans="2:19" ht="15.75" thickBot="1">
      <c r="B34" s="37"/>
      <c r="C34" s="38"/>
      <c r="D34" s="25"/>
      <c r="E34" s="37"/>
      <c r="F34" s="36" t="s">
        <v>11</v>
      </c>
      <c r="G34" s="36"/>
      <c r="H34" s="46"/>
      <c r="I34" s="47"/>
      <c r="J34" s="11"/>
      <c r="K34" s="48"/>
      <c r="L34" s="49"/>
      <c r="M34" s="48"/>
      <c r="N34" s="51"/>
      <c r="O34" s="49"/>
      <c r="Q34" s="5"/>
      <c r="R34" s="5"/>
      <c r="S34" s="5"/>
    </row>
    <row r="35" spans="2:19" ht="15.75" thickBot="1">
      <c r="B35" s="37"/>
      <c r="C35" s="38"/>
      <c r="D35" s="25"/>
      <c r="E35" s="37"/>
      <c r="F35" s="36" t="s">
        <v>12</v>
      </c>
      <c r="G35" s="36"/>
      <c r="H35" s="46">
        <v>376630</v>
      </c>
      <c r="I35" s="47"/>
      <c r="J35" s="11">
        <v>360000</v>
      </c>
      <c r="K35" s="48">
        <v>410000</v>
      </c>
      <c r="L35" s="49"/>
      <c r="M35" s="48">
        <v>410000</v>
      </c>
      <c r="N35" s="51"/>
      <c r="O35" s="49"/>
      <c r="Q35" s="5"/>
      <c r="R35" s="5"/>
      <c r="S35" s="5"/>
    </row>
    <row r="36" spans="2:19" ht="15.75" thickBot="1">
      <c r="B36" s="37"/>
      <c r="C36" s="38"/>
      <c r="D36" s="25"/>
      <c r="E36" s="37"/>
      <c r="F36" s="36" t="s">
        <v>13</v>
      </c>
      <c r="G36" s="36"/>
      <c r="H36" s="46">
        <f>SUM(H26:I35)</f>
        <v>376630</v>
      </c>
      <c r="I36" s="47"/>
      <c r="J36" s="11">
        <f>SUM(J26:J35)</f>
        <v>360000</v>
      </c>
      <c r="K36" s="48">
        <f>SUM(K26:L35)</f>
        <v>410000</v>
      </c>
      <c r="L36" s="49"/>
      <c r="M36" s="48">
        <f>SUM(M26:O35)</f>
        <v>410000</v>
      </c>
      <c r="N36" s="51"/>
      <c r="O36" s="49"/>
      <c r="Q36" s="5"/>
      <c r="R36" s="5"/>
      <c r="S36" s="5"/>
    </row>
    <row r="37" spans="2:19" ht="15">
      <c r="B37" s="5"/>
      <c r="C37" s="5"/>
      <c r="D37" s="5"/>
      <c r="E37" s="5"/>
      <c r="F37" s="5"/>
      <c r="G37" s="5"/>
      <c r="H37" s="82"/>
      <c r="I37" s="82"/>
      <c r="J37" s="55"/>
      <c r="K37" s="55"/>
      <c r="L37" s="55"/>
      <c r="M37" s="55"/>
      <c r="N37" s="55"/>
      <c r="O37" s="55"/>
      <c r="Q37" s="5"/>
      <c r="R37" s="5"/>
      <c r="S37" s="5"/>
    </row>
    <row r="38" spans="1:15" ht="15">
      <c r="A38" s="20"/>
      <c r="B38" s="20"/>
      <c r="C38" s="20"/>
      <c r="D38" s="20"/>
      <c r="E38" s="20"/>
      <c r="F38" s="5"/>
      <c r="G38" s="5"/>
      <c r="H38" s="50"/>
      <c r="I38" s="50"/>
      <c r="J38" s="50"/>
      <c r="K38" s="50"/>
      <c r="L38" s="50"/>
      <c r="M38" s="50"/>
      <c r="N38" s="50"/>
      <c r="O38" s="50"/>
    </row>
    <row r="39" spans="8:15" ht="15.75">
      <c r="H39" s="53" t="s">
        <v>26</v>
      </c>
      <c r="I39" s="53"/>
      <c r="J39" s="53"/>
      <c r="K39" s="53"/>
      <c r="L39" s="53"/>
      <c r="M39" s="6"/>
      <c r="N39" s="6"/>
      <c r="O39" s="15" t="s">
        <v>24</v>
      </c>
    </row>
    <row r="40" spans="2:15" ht="16.5" thickBot="1">
      <c r="B40" s="13"/>
      <c r="C40" s="13"/>
      <c r="D40" s="13"/>
      <c r="H40" s="76"/>
      <c r="I40" s="76"/>
      <c r="K40" s="73"/>
      <c r="L40" s="73"/>
      <c r="M40" s="73"/>
      <c r="N40" s="73"/>
      <c r="O40" s="73"/>
    </row>
    <row r="41" spans="2:18" ht="14.25" customHeight="1" thickBot="1">
      <c r="B41" s="35"/>
      <c r="C41" s="3"/>
      <c r="D41" s="3"/>
      <c r="E41" s="27"/>
      <c r="F41" s="27" t="s">
        <v>17</v>
      </c>
      <c r="G41" s="10"/>
      <c r="H41" s="67"/>
      <c r="I41" s="68"/>
      <c r="J41" s="29"/>
      <c r="K41" s="69"/>
      <c r="L41" s="70"/>
      <c r="M41" s="69"/>
      <c r="N41" s="72"/>
      <c r="O41" s="70"/>
      <c r="P41" s="5"/>
      <c r="Q41" s="5"/>
      <c r="R41" s="5"/>
    </row>
    <row r="42" spans="1:18" ht="16.5" customHeight="1" thickBot="1">
      <c r="A42" s="22" t="s">
        <v>32</v>
      </c>
      <c r="B42" s="35"/>
      <c r="C42" s="3"/>
      <c r="D42" s="3"/>
      <c r="E42" s="3"/>
      <c r="F42" s="27"/>
      <c r="G42" s="10"/>
      <c r="H42" s="75"/>
      <c r="I42" s="75"/>
      <c r="J42" s="28"/>
      <c r="K42" s="74"/>
      <c r="L42" s="74"/>
      <c r="M42" s="74"/>
      <c r="N42" s="74"/>
      <c r="O42" s="74"/>
      <c r="P42" s="5"/>
      <c r="Q42" s="5"/>
      <c r="R42" s="5"/>
    </row>
    <row r="43" spans="2:18" ht="14.25" customHeight="1" thickBot="1">
      <c r="B43" s="35"/>
      <c r="C43" s="3"/>
      <c r="D43" s="3"/>
      <c r="E43" s="3"/>
      <c r="F43" s="27" t="s">
        <v>18</v>
      </c>
      <c r="G43" s="10"/>
      <c r="H43" s="67"/>
      <c r="I43" s="68"/>
      <c r="J43" s="29"/>
      <c r="K43" s="69"/>
      <c r="L43" s="70"/>
      <c r="M43" s="69"/>
      <c r="N43" s="72"/>
      <c r="O43" s="70"/>
      <c r="P43" s="5"/>
      <c r="Q43" s="5"/>
      <c r="R43" s="5"/>
    </row>
    <row r="44" spans="3:18" ht="9.75" customHeight="1">
      <c r="C44" s="3"/>
      <c r="D44" s="3"/>
      <c r="E44" s="3"/>
      <c r="F44" s="27"/>
      <c r="G44" s="10"/>
      <c r="H44" s="54"/>
      <c r="I44" s="54"/>
      <c r="J44" s="28"/>
      <c r="K44" s="77"/>
      <c r="L44" s="77"/>
      <c r="M44" s="77"/>
      <c r="N44" s="77"/>
      <c r="O44" s="77"/>
      <c r="R44" s="5"/>
    </row>
    <row r="45" spans="3:18" ht="15.75" thickBot="1">
      <c r="C45" s="3"/>
      <c r="D45" s="3"/>
      <c r="E45" s="27"/>
      <c r="F45" s="25"/>
      <c r="G45" s="12"/>
      <c r="H45" s="32"/>
      <c r="I45" s="32"/>
      <c r="J45" s="33"/>
      <c r="K45" s="33"/>
      <c r="L45" s="33"/>
      <c r="M45" s="33"/>
      <c r="N45" s="33"/>
      <c r="O45" s="33"/>
      <c r="P45" s="5"/>
      <c r="Q45" s="5"/>
      <c r="R45" s="5"/>
    </row>
    <row r="46" spans="2:18" ht="15.75" thickBot="1">
      <c r="B46" s="35"/>
      <c r="C46" s="3"/>
      <c r="D46" s="3"/>
      <c r="E46" s="27"/>
      <c r="F46" s="25" t="s">
        <v>25</v>
      </c>
      <c r="G46" s="12"/>
      <c r="H46" s="67"/>
      <c r="I46" s="68"/>
      <c r="J46" s="29"/>
      <c r="K46" s="69"/>
      <c r="L46" s="70"/>
      <c r="M46" s="69"/>
      <c r="N46" s="72"/>
      <c r="O46" s="70"/>
      <c r="P46" s="5"/>
      <c r="Q46" s="5"/>
      <c r="R46" s="5"/>
    </row>
    <row r="47" spans="1:18" ht="16.5" thickBot="1">
      <c r="A47" s="22" t="s">
        <v>33</v>
      </c>
      <c r="B47" s="35"/>
      <c r="C47" s="3"/>
      <c r="D47" s="3"/>
      <c r="E47" s="27"/>
      <c r="F47" s="25"/>
      <c r="G47" s="12"/>
      <c r="H47" s="32"/>
      <c r="I47" s="32"/>
      <c r="J47" s="33"/>
      <c r="K47" s="33"/>
      <c r="L47" s="33"/>
      <c r="M47" s="33"/>
      <c r="N47" s="33"/>
      <c r="O47" s="33"/>
      <c r="P47" s="5"/>
      <c r="Q47" s="5"/>
      <c r="R47" s="5"/>
    </row>
    <row r="48" spans="2:18" ht="14.25" customHeight="1" thickBot="1">
      <c r="B48" s="35"/>
      <c r="C48" s="3"/>
      <c r="D48" s="3"/>
      <c r="E48" s="3"/>
      <c r="F48" s="27" t="s">
        <v>18</v>
      </c>
      <c r="G48" s="10"/>
      <c r="H48" s="67"/>
      <c r="I48" s="68"/>
      <c r="J48" s="29"/>
      <c r="K48" s="69"/>
      <c r="L48" s="70"/>
      <c r="M48" s="69"/>
      <c r="N48" s="72"/>
      <c r="O48" s="70"/>
      <c r="R48" s="5"/>
    </row>
    <row r="49" spans="3:6" ht="15">
      <c r="C49" s="3"/>
      <c r="D49" s="3"/>
      <c r="E49" s="3"/>
      <c r="F49" s="3"/>
    </row>
    <row r="50" spans="1:7" ht="15">
      <c r="A50" s="5"/>
      <c r="B50" s="5"/>
      <c r="C50" s="5"/>
      <c r="D50" s="5"/>
      <c r="E50" s="5"/>
      <c r="F50" s="5"/>
      <c r="G50" s="5"/>
    </row>
    <row r="51" spans="2:18" ht="15.75">
      <c r="B51" s="53" t="s">
        <v>14</v>
      </c>
      <c r="C51" s="53"/>
      <c r="D51" s="53"/>
      <c r="E51" s="53"/>
      <c r="F51" s="53"/>
      <c r="G51" s="53"/>
      <c r="H51" s="53"/>
      <c r="I51" s="53"/>
      <c r="J51" s="53"/>
      <c r="K51" s="53"/>
      <c r="L51" s="53"/>
      <c r="M51" s="53"/>
      <c r="N51" s="53"/>
      <c r="O51" s="53"/>
      <c r="P51" s="7"/>
      <c r="Q51" s="7"/>
      <c r="R51" s="7"/>
    </row>
    <row r="52" spans="1:18" ht="9" customHeight="1">
      <c r="A52" s="5"/>
      <c r="B52" s="5"/>
      <c r="C52" s="5"/>
      <c r="D52" s="5"/>
      <c r="E52" s="5"/>
      <c r="F52" s="52"/>
      <c r="G52" s="52"/>
      <c r="H52" s="52"/>
      <c r="I52" s="52"/>
      <c r="J52" s="52"/>
      <c r="K52" s="9"/>
      <c r="O52" s="52"/>
      <c r="P52" s="52"/>
      <c r="R52" s="9"/>
    </row>
    <row r="53" spans="1:16" ht="15.75">
      <c r="A53" s="9"/>
      <c r="B53" s="7"/>
      <c r="C53" s="7"/>
      <c r="D53" s="7"/>
      <c r="E53" s="9"/>
      <c r="J53" s="9"/>
      <c r="K53" s="9"/>
      <c r="L53" s="9"/>
      <c r="M53" s="9"/>
      <c r="N53" s="9"/>
      <c r="O53" s="9"/>
      <c r="P53" s="9"/>
    </row>
    <row r="54" spans="1:16" ht="15.75">
      <c r="A54" s="21"/>
      <c r="B54" s="5"/>
      <c r="D54" s="22"/>
      <c r="F54" s="21" t="s">
        <v>37</v>
      </c>
      <c r="H54" s="18"/>
      <c r="K54" s="22"/>
      <c r="L54" s="21" t="s">
        <v>39</v>
      </c>
      <c r="M54" s="5"/>
      <c r="N54" s="18"/>
      <c r="P54" s="5"/>
    </row>
    <row r="55" spans="1:16" ht="7.5" customHeight="1">
      <c r="A55" s="21"/>
      <c r="B55" s="5"/>
      <c r="D55" s="22"/>
      <c r="F55" s="21"/>
      <c r="H55" s="19"/>
      <c r="K55" s="22"/>
      <c r="L55" s="21"/>
      <c r="M55" s="5"/>
      <c r="N55" s="17"/>
      <c r="P55" s="5"/>
    </row>
    <row r="56" spans="1:16" ht="15.75">
      <c r="A56" s="21"/>
      <c r="B56" s="5"/>
      <c r="D56" s="22"/>
      <c r="F56" s="21" t="s">
        <v>38</v>
      </c>
      <c r="H56" s="18"/>
      <c r="K56" s="22"/>
      <c r="L56" s="21" t="s">
        <v>35</v>
      </c>
      <c r="M56" s="5"/>
      <c r="N56" s="18"/>
      <c r="P56" s="5"/>
    </row>
    <row r="57" spans="1:16" ht="7.5" customHeight="1">
      <c r="A57" s="21"/>
      <c r="B57" s="5"/>
      <c r="D57" s="22"/>
      <c r="F57" s="21"/>
      <c r="H57" s="19"/>
      <c r="I57" s="5"/>
      <c r="P57" s="5"/>
    </row>
    <row r="58" spans="1:16" ht="15.75">
      <c r="A58" s="21"/>
      <c r="B58" s="5"/>
      <c r="D58" s="22"/>
      <c r="F58" s="21" t="s">
        <v>36</v>
      </c>
      <c r="H58" s="18"/>
      <c r="I58" s="5"/>
      <c r="L58" s="21" t="s">
        <v>40</v>
      </c>
      <c r="N58" s="18"/>
      <c r="P58" s="5"/>
    </row>
    <row r="59" spans="1:16" ht="7.5" customHeight="1">
      <c r="A59" s="21"/>
      <c r="B59" s="5"/>
      <c r="C59" s="5"/>
      <c r="D59" s="5"/>
      <c r="F59" s="21"/>
      <c r="G59" s="5"/>
      <c r="H59" s="5"/>
      <c r="I59" s="5"/>
      <c r="K59" s="22"/>
      <c r="L59" s="21"/>
      <c r="M59" s="5"/>
      <c r="N59" s="39"/>
      <c r="O59" s="5"/>
      <c r="P59" s="5"/>
    </row>
    <row r="60" spans="1:16" ht="15.75">
      <c r="A60" s="21"/>
      <c r="B60" s="5"/>
      <c r="C60" s="5"/>
      <c r="D60" s="5"/>
      <c r="F60" s="1"/>
      <c r="G60" s="1"/>
      <c r="H60" s="9"/>
      <c r="I60" s="9"/>
      <c r="K60" s="22"/>
      <c r="L60" s="21" t="s">
        <v>15</v>
      </c>
      <c r="M60" s="66"/>
      <c r="N60" s="66"/>
      <c r="O60" s="66"/>
      <c r="P60" s="5"/>
    </row>
    <row r="61" spans="2:16" ht="7.5" customHeight="1">
      <c r="B61" s="5"/>
      <c r="C61" s="34"/>
      <c r="D61" s="5"/>
      <c r="E61" s="5"/>
      <c r="O61" s="5"/>
      <c r="P61" s="5"/>
    </row>
    <row r="62" spans="3:16" ht="7.5" customHeight="1">
      <c r="C62" s="21"/>
      <c r="E62" s="5"/>
      <c r="F62" s="21"/>
      <c r="G62" s="5"/>
      <c r="H62" s="5"/>
      <c r="I62" s="5"/>
      <c r="K62" s="22"/>
      <c r="L62" s="21"/>
      <c r="M62" s="5"/>
      <c r="N62" s="5"/>
      <c r="O62" s="5"/>
      <c r="P62" s="5"/>
    </row>
    <row r="63" spans="1:19" ht="15">
      <c r="A63" s="8" t="s">
        <v>16</v>
      </c>
      <c r="L63" s="5"/>
      <c r="M63" s="5"/>
      <c r="N63" s="5"/>
      <c r="O63" s="5"/>
      <c r="P63" s="5"/>
      <c r="Q63" s="5"/>
      <c r="R63" s="5"/>
      <c r="S63" s="5"/>
    </row>
    <row r="64" spans="1:19" ht="15">
      <c r="A64" s="57"/>
      <c r="B64" s="58"/>
      <c r="C64" s="58"/>
      <c r="D64" s="58"/>
      <c r="E64" s="58"/>
      <c r="F64" s="58"/>
      <c r="G64" s="58"/>
      <c r="H64" s="58"/>
      <c r="I64" s="59"/>
      <c r="J64" s="30"/>
      <c r="K64" s="56" t="s">
        <v>27</v>
      </c>
      <c r="L64" s="56"/>
      <c r="M64" s="56"/>
      <c r="N64" s="56"/>
      <c r="O64" s="56"/>
      <c r="P64" s="16"/>
      <c r="Q64" s="16"/>
      <c r="R64" s="16"/>
      <c r="S64" s="5"/>
    </row>
    <row r="65" spans="1:19" ht="13.5" customHeight="1">
      <c r="A65" s="60"/>
      <c r="B65" s="61"/>
      <c r="C65" s="61"/>
      <c r="D65" s="61"/>
      <c r="E65" s="61"/>
      <c r="F65" s="61"/>
      <c r="G65" s="61"/>
      <c r="H65" s="61"/>
      <c r="I65" s="62"/>
      <c r="J65" s="30"/>
      <c r="K65" s="5"/>
      <c r="L65" s="5"/>
      <c r="M65" s="5"/>
      <c r="N65" s="5"/>
      <c r="O65" s="5"/>
      <c r="P65" s="5"/>
      <c r="Q65" s="5"/>
      <c r="R65" s="5"/>
      <c r="S65" s="5"/>
    </row>
    <row r="66" spans="1:19" ht="13.5" customHeight="1">
      <c r="A66" s="60"/>
      <c r="B66" s="61"/>
      <c r="C66" s="61"/>
      <c r="D66" s="61"/>
      <c r="E66" s="61"/>
      <c r="F66" s="61"/>
      <c r="G66" s="61"/>
      <c r="H66" s="61"/>
      <c r="I66" s="62"/>
      <c r="J66" s="30"/>
      <c r="K66" s="5"/>
      <c r="L66" s="5"/>
      <c r="M66" s="5"/>
      <c r="N66" s="5"/>
      <c r="O66" s="5"/>
      <c r="P66" s="5"/>
      <c r="Q66" s="5"/>
      <c r="R66" s="5"/>
      <c r="S66" s="5"/>
    </row>
    <row r="67" spans="1:19" ht="13.5" customHeight="1">
      <c r="A67" s="63"/>
      <c r="B67" s="64"/>
      <c r="C67" s="64"/>
      <c r="D67" s="64"/>
      <c r="E67" s="64"/>
      <c r="F67" s="64"/>
      <c r="G67" s="64"/>
      <c r="H67" s="64"/>
      <c r="I67" s="65"/>
      <c r="J67" s="30"/>
      <c r="K67" s="17"/>
      <c r="L67" s="17"/>
      <c r="M67" s="17"/>
      <c r="N67" s="17"/>
      <c r="O67" s="17"/>
      <c r="Q67" s="5"/>
      <c r="S67" s="5"/>
    </row>
    <row r="68" ht="9.75" customHeight="1"/>
    <row r="69" spans="2:5" ht="15">
      <c r="B69" s="50" t="s">
        <v>28</v>
      </c>
      <c r="C69" s="50"/>
      <c r="D69" s="50"/>
      <c r="E69" s="50"/>
    </row>
    <row r="71" spans="2:5" ht="15">
      <c r="B71" s="17"/>
      <c r="C71" s="17"/>
      <c r="D71" s="17"/>
      <c r="E71" s="17"/>
    </row>
  </sheetData>
  <sheetProtection/>
  <mergeCells count="83">
    <mergeCell ref="M60:O60"/>
    <mergeCell ref="A64:I67"/>
    <mergeCell ref="K64:O64"/>
    <mergeCell ref="B69:E69"/>
    <mergeCell ref="H48:I48"/>
    <mergeCell ref="K48:L48"/>
    <mergeCell ref="M48:O48"/>
    <mergeCell ref="B51:O51"/>
    <mergeCell ref="F52:J52"/>
    <mergeCell ref="O52:P52"/>
    <mergeCell ref="H44:I44"/>
    <mergeCell ref="K44:L44"/>
    <mergeCell ref="M44:O44"/>
    <mergeCell ref="H46:I46"/>
    <mergeCell ref="K46:L46"/>
    <mergeCell ref="M46:O46"/>
    <mergeCell ref="H42:I42"/>
    <mergeCell ref="K42:L42"/>
    <mergeCell ref="M42:O42"/>
    <mergeCell ref="H43:I43"/>
    <mergeCell ref="K43:L43"/>
    <mergeCell ref="M43:O43"/>
    <mergeCell ref="H39:L39"/>
    <mergeCell ref="H40:I40"/>
    <mergeCell ref="K40:L40"/>
    <mergeCell ref="M40:O40"/>
    <mergeCell ref="H41:I41"/>
    <mergeCell ref="K41:L41"/>
    <mergeCell ref="M41:O41"/>
    <mergeCell ref="H36:I36"/>
    <mergeCell ref="K36:L36"/>
    <mergeCell ref="M36:O36"/>
    <mergeCell ref="H37:I38"/>
    <mergeCell ref="J37:J38"/>
    <mergeCell ref="K37:L38"/>
    <mergeCell ref="M37:O38"/>
    <mergeCell ref="H34:I34"/>
    <mergeCell ref="K34:L34"/>
    <mergeCell ref="M34:O34"/>
    <mergeCell ref="H35:I35"/>
    <mergeCell ref="K35:L35"/>
    <mergeCell ref="M35:O35"/>
    <mergeCell ref="H32:I32"/>
    <mergeCell ref="K32:L32"/>
    <mergeCell ref="M32:O32"/>
    <mergeCell ref="H33:I33"/>
    <mergeCell ref="K33:L33"/>
    <mergeCell ref="M33:O33"/>
    <mergeCell ref="H30:I30"/>
    <mergeCell ref="K30:L30"/>
    <mergeCell ref="M30:O30"/>
    <mergeCell ref="H31:I31"/>
    <mergeCell ref="K31:L31"/>
    <mergeCell ref="M31:O31"/>
    <mergeCell ref="H28:I28"/>
    <mergeCell ref="K28:L28"/>
    <mergeCell ref="M28:O28"/>
    <mergeCell ref="H29:I29"/>
    <mergeCell ref="K29:L29"/>
    <mergeCell ref="M29:O29"/>
    <mergeCell ref="Q24:R24"/>
    <mergeCell ref="H26:I26"/>
    <mergeCell ref="K26:L26"/>
    <mergeCell ref="M26:O26"/>
    <mergeCell ref="H27:I27"/>
    <mergeCell ref="K27:L27"/>
    <mergeCell ref="M27:O27"/>
    <mergeCell ref="L13:P13"/>
    <mergeCell ref="A15:I15"/>
    <mergeCell ref="A16:I19"/>
    <mergeCell ref="H22:L22"/>
    <mergeCell ref="C23:F25"/>
    <mergeCell ref="G23:G25"/>
    <mergeCell ref="H23:I25"/>
    <mergeCell ref="J23:J25"/>
    <mergeCell ref="K23:L25"/>
    <mergeCell ref="M23:O25"/>
    <mergeCell ref="A1:P1"/>
    <mergeCell ref="A2:P2"/>
    <mergeCell ref="A3:P3"/>
    <mergeCell ref="D7:P7"/>
    <mergeCell ref="E9:P9"/>
    <mergeCell ref="F11:P11"/>
  </mergeCells>
  <printOptions/>
  <pageMargins left="0.54" right="0.35433070866141736" top="0.43" bottom="0.2755905511811024" header="0.27" footer="0"/>
  <pageSetup horizontalDpi="600" verticalDpi="600" orientation="portrait" paperSize="9" scale="77" r:id="rId1"/>
  <headerFooter alignWithMargins="0">
    <oddHeader>&amp;LDirecção Regional de Planeamento e Fundos Estruturais
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DREPA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Clara Gonçalves</dc:creator>
  <cp:keywords/>
  <dc:description/>
  <cp:lastModifiedBy>jg196112</cp:lastModifiedBy>
  <cp:lastPrinted>2008-12-03T17:25:20Z</cp:lastPrinted>
  <dcterms:created xsi:type="dcterms:W3CDTF">2001-07-17T15:08:37Z</dcterms:created>
  <dcterms:modified xsi:type="dcterms:W3CDTF">2009-01-05T20:30:03Z</dcterms:modified>
  <cp:category/>
  <cp:version/>
  <cp:contentType/>
  <cp:contentStatus/>
</cp:coreProperties>
</file>