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599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<sst xmlns="http://schemas.openxmlformats.org/spreadsheetml/2006/main" count="32" uniqueCount="22">
  <si>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S.Miguel</t>
  </si>
  <si>
    <t>S.Maria</t>
  </si>
  <si>
    <t>Terceira</t>
  </si>
  <si>
    <t>Faial</t>
  </si>
  <si>
    <t>Pico</t>
  </si>
  <si>
    <t>S.Jorge</t>
  </si>
  <si>
    <t>Bovinos</t>
  </si>
  <si>
    <t>Ovinos</t>
  </si>
  <si>
    <t>Caprinos</t>
  </si>
  <si>
    <t>Total RAA</t>
  </si>
  <si>
    <t>Kg Carc.</t>
  </si>
  <si>
    <t>Nº Cab.</t>
  </si>
  <si>
    <t>Suínos</t>
  </si>
  <si>
    <t>Graciosa</t>
  </si>
  <si>
    <t>Flores</t>
  </si>
  <si>
    <t>Corvo</t>
  </si>
  <si>
    <t>Aves</t>
  </si>
  <si>
    <t>Coelhos</t>
  </si>
  <si>
    <t>N.º Cab.</t>
  </si>
  <si>
    <t>DISTRIBUIÇÃO DOS ABATES POR ILHA NO ANO 2009 NA RAA</t>
  </si>
  <si>
    <r>
      <t xml:space="preserve">      Nota:</t>
    </r>
    <r>
      <rPr>
        <sz val="10"/>
        <rFont val="Arial"/>
        <family val="2"/>
      </rPr>
      <t xml:space="preserve"> Estão contabilizados todos os abates: aprovados para consumo local e exportados e também os rejeitados</t>
    </r>
  </si>
  <si>
    <t>ILHA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</si>
</sst>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  <numFmt numFmtId="181" formatCode="_-* #,##0.0\ _k_r_-;\-* #,##0.0\ _k_r_-;_-* &quot;-&quot;??\ _k_r_-;_-@_-"/>
    <numFmt numFmtId="182" formatCode="_-* #,##0\ _k_r_-;\-* #,##0\ _k_r_-;_-* &quot;-&quot;??\ _k_r_-;_-@_-"/>
    <numFmt numFmtId="183" formatCode="#,##0.00_ ;\-#,##0.00\ 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2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23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182" fontId="23" fillId="0" borderId="26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0" fillId="0" borderId="29" xfId="6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29" xfId="60" applyNumberFormat="1" applyFont="1" applyFill="1" applyBorder="1" applyAlignment="1">
      <alignment vertical="center"/>
    </xf>
    <xf numFmtId="3" fontId="0" fillId="0" borderId="21" xfId="60" applyNumberFormat="1" applyFont="1" applyFill="1" applyBorder="1" applyAlignment="1">
      <alignment horizontal="center" vertical="center"/>
    </xf>
    <xf numFmtId="3" fontId="0" fillId="0" borderId="21" xfId="60" applyNumberFormat="1" applyFont="1" applyFill="1" applyBorder="1" applyAlignment="1">
      <alignment vertical="center"/>
    </xf>
    <xf numFmtId="3" fontId="0" fillId="0" borderId="19" xfId="60" applyNumberFormat="1" applyFont="1" applyFill="1" applyBorder="1" applyAlignment="1">
      <alignment horizontal="center" vertical="center"/>
    </xf>
    <xf numFmtId="3" fontId="23" fillId="0" borderId="30" xfId="0" applyNumberFormat="1" applyFont="1" applyFill="1" applyBorder="1" applyAlignment="1">
      <alignment horizontal="center" vertical="center"/>
    </xf>
    <xf numFmtId="3" fontId="23" fillId="0" borderId="30" xfId="60" applyNumberFormat="1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E1FF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E19FFF"/>
      <rgbColor rgb="00E1BA85"/>
      <rgbColor rgb="00FFCC00"/>
      <rgbColor rgb="00FF6600"/>
      <rgbColor rgb="00FF6600"/>
      <rgbColor rgb="00666699"/>
      <rgbColor rgb="00D4FFBF"/>
      <rgbColor rgb="00003366"/>
      <rgbColor rgb="00C5F2F1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28575</xdr:rowOff>
    </xdr:from>
    <xdr:to>
      <xdr:col>13</xdr:col>
      <xdr:colOff>552450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28575"/>
          <a:ext cx="2162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85725</xdr:rowOff>
    </xdr:from>
    <xdr:to>
      <xdr:col>4</xdr:col>
      <xdr:colOff>495300</xdr:colOff>
      <xdr:row>1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85725"/>
          <a:ext cx="3000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00" zoomScalePageLayoutView="0" workbookViewId="0" topLeftCell="A3">
      <selection activeCell="L3" sqref="L3"/>
    </sheetView>
  </sheetViews>
  <sheetFormatPr defaultColWidth="9.140625" defaultRowHeight="12.75"/>
  <cols>
    <col min="1" max="1" width="10.8515625" style="0" customWidth="1"/>
    <col min="2" max="2" width="8.7109375" style="0" customWidth="1"/>
    <col min="3" max="3" width="11.140625" style="0" customWidth="1"/>
    <col min="4" max="4" width="9.00390625" style="0" customWidth="1"/>
    <col min="5" max="5" width="11.421875" style="0" customWidth="1"/>
    <col min="6" max="6" width="8.421875" style="0" customWidth="1"/>
    <col min="7" max="7" width="8.8515625" style="0" customWidth="1"/>
    <col min="8" max="8" width="8.28125" style="0" customWidth="1"/>
    <col min="9" max="9" width="9.00390625" style="0" customWidth="1"/>
    <col min="10" max="10" width="9.140625" style="0" customWidth="1"/>
    <col min="11" max="11" width="9.140625" style="0" hidden="1" customWidth="1"/>
    <col min="12" max="12" width="10.8515625" style="0" customWidth="1"/>
    <col min="13" max="13" width="11.421875" style="0" customWidth="1"/>
    <col min="14" max="14" width="10.421875" style="0" customWidth="1"/>
  </cols>
  <sheetData>
    <row r="1" spans="1:14" ht="51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6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 customHeight="1">
      <c r="A4" s="16" t="s">
        <v>19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9.5" customHeight="1">
      <c r="A6" s="30" t="s">
        <v>21</v>
      </c>
      <c r="B6" s="17" t="s">
        <v>6</v>
      </c>
      <c r="C6" s="18"/>
      <c r="D6" s="17" t="s">
        <v>12</v>
      </c>
      <c r="E6" s="18"/>
      <c r="F6" s="17" t="s">
        <v>7</v>
      </c>
      <c r="G6" s="18"/>
      <c r="H6" s="8" t="s">
        <v>8</v>
      </c>
      <c r="I6" s="9"/>
      <c r="J6" s="8" t="s">
        <v>16</v>
      </c>
      <c r="K6" s="10"/>
      <c r="L6" s="9"/>
      <c r="M6" s="11" t="s">
        <v>17</v>
      </c>
      <c r="N6" s="12"/>
    </row>
    <row r="7" spans="1:14" ht="19.5" customHeight="1">
      <c r="A7" s="31"/>
      <c r="B7" s="19" t="s">
        <v>11</v>
      </c>
      <c r="C7" s="20" t="s">
        <v>10</v>
      </c>
      <c r="D7" s="21" t="s">
        <v>11</v>
      </c>
      <c r="E7" s="20" t="s">
        <v>10</v>
      </c>
      <c r="F7" s="21" t="s">
        <v>11</v>
      </c>
      <c r="G7" s="20" t="s">
        <v>10</v>
      </c>
      <c r="H7" s="21" t="s">
        <v>11</v>
      </c>
      <c r="I7" s="20" t="s">
        <v>10</v>
      </c>
      <c r="J7" s="21" t="s">
        <v>11</v>
      </c>
      <c r="K7" s="20" t="s">
        <v>10</v>
      </c>
      <c r="L7" s="22" t="s">
        <v>10</v>
      </c>
      <c r="M7" s="22" t="s">
        <v>18</v>
      </c>
      <c r="N7" s="23" t="s">
        <v>10</v>
      </c>
    </row>
    <row r="8" spans="1:14" ht="24.75" customHeight="1">
      <c r="A8" s="24" t="s">
        <v>0</v>
      </c>
      <c r="B8" s="36">
        <v>37331</v>
      </c>
      <c r="C8" s="36">
        <v>5816414.23</v>
      </c>
      <c r="D8" s="36">
        <v>41577</v>
      </c>
      <c r="E8" s="36">
        <v>2973061.2</v>
      </c>
      <c r="F8" s="37">
        <v>16</v>
      </c>
      <c r="G8" s="38">
        <v>371.16</v>
      </c>
      <c r="H8" s="36">
        <v>536</v>
      </c>
      <c r="I8" s="36">
        <v>6516.18</v>
      </c>
      <c r="J8" s="37">
        <v>2898755</v>
      </c>
      <c r="K8" s="37"/>
      <c r="L8" s="37">
        <v>3236054.34</v>
      </c>
      <c r="M8" s="37">
        <v>32784</v>
      </c>
      <c r="N8" s="33">
        <v>39186.52</v>
      </c>
    </row>
    <row r="9" spans="1:14" ht="24.75" customHeight="1">
      <c r="A9" s="26" t="s">
        <v>1</v>
      </c>
      <c r="B9" s="39">
        <v>881</v>
      </c>
      <c r="C9" s="39">
        <v>200799</v>
      </c>
      <c r="D9" s="39">
        <v>1674</v>
      </c>
      <c r="E9" s="39">
        <v>116787</v>
      </c>
      <c r="F9" s="27">
        <v>63</v>
      </c>
      <c r="G9" s="40">
        <v>947</v>
      </c>
      <c r="H9" s="39">
        <v>57</v>
      </c>
      <c r="I9" s="39">
        <v>639</v>
      </c>
      <c r="J9" s="27">
        <v>0</v>
      </c>
      <c r="K9" s="27"/>
      <c r="L9" s="27">
        <v>0</v>
      </c>
      <c r="M9" s="27">
        <v>0</v>
      </c>
      <c r="N9" s="34">
        <v>0</v>
      </c>
    </row>
    <row r="10" spans="1:14" ht="24.75" customHeight="1">
      <c r="A10" s="26" t="s">
        <v>2</v>
      </c>
      <c r="B10" s="39">
        <v>18137</v>
      </c>
      <c r="C10" s="39">
        <v>3830629</v>
      </c>
      <c r="D10" s="39">
        <v>12438</v>
      </c>
      <c r="E10" s="39">
        <v>894432</v>
      </c>
      <c r="F10" s="27">
        <v>17</v>
      </c>
      <c r="G10" s="40">
        <v>256</v>
      </c>
      <c r="H10" s="39">
        <v>261</v>
      </c>
      <c r="I10" s="39">
        <v>2412</v>
      </c>
      <c r="J10" s="27">
        <v>554352</v>
      </c>
      <c r="K10" s="27"/>
      <c r="L10" s="27">
        <v>966929.79</v>
      </c>
      <c r="M10" s="27">
        <v>2530</v>
      </c>
      <c r="N10" s="34">
        <v>5115.89</v>
      </c>
    </row>
    <row r="11" spans="1:14" ht="24.75" customHeight="1">
      <c r="A11" s="26" t="s">
        <v>3</v>
      </c>
      <c r="B11" s="39">
        <v>2287</v>
      </c>
      <c r="C11" s="39">
        <v>615961</v>
      </c>
      <c r="D11" s="39">
        <v>2698</v>
      </c>
      <c r="E11" s="39">
        <v>200587</v>
      </c>
      <c r="F11" s="27">
        <v>24</v>
      </c>
      <c r="G11" s="39">
        <v>278</v>
      </c>
      <c r="H11" s="39">
        <v>26</v>
      </c>
      <c r="I11" s="39">
        <v>273</v>
      </c>
      <c r="J11" s="27">
        <v>0</v>
      </c>
      <c r="K11" s="27"/>
      <c r="L11" s="27">
        <v>0</v>
      </c>
      <c r="M11" s="27">
        <v>0</v>
      </c>
      <c r="N11" s="34">
        <v>0</v>
      </c>
    </row>
    <row r="12" spans="1:14" ht="24.75" customHeight="1">
      <c r="A12" s="26" t="s">
        <v>4</v>
      </c>
      <c r="B12" s="39">
        <v>8749</v>
      </c>
      <c r="C12" s="39">
        <v>1727204</v>
      </c>
      <c r="D12" s="39">
        <v>2714</v>
      </c>
      <c r="E12" s="39">
        <v>212555</v>
      </c>
      <c r="F12" s="27">
        <v>4</v>
      </c>
      <c r="G12" s="27">
        <v>53</v>
      </c>
      <c r="H12" s="39">
        <v>18</v>
      </c>
      <c r="I12" s="39">
        <v>209</v>
      </c>
      <c r="J12" s="27">
        <v>199277</v>
      </c>
      <c r="K12" s="27"/>
      <c r="L12" s="27">
        <v>247625</v>
      </c>
      <c r="M12" s="27">
        <v>0</v>
      </c>
      <c r="N12" s="34">
        <v>0</v>
      </c>
    </row>
    <row r="13" spans="1:14" ht="24.75" customHeight="1">
      <c r="A13" s="26" t="s">
        <v>5</v>
      </c>
      <c r="B13" s="39">
        <v>1838</v>
      </c>
      <c r="C13" s="39">
        <v>376400</v>
      </c>
      <c r="D13" s="39">
        <v>2318</v>
      </c>
      <c r="E13" s="39">
        <v>176316</v>
      </c>
      <c r="F13" s="27">
        <v>7</v>
      </c>
      <c r="G13" s="27">
        <v>84</v>
      </c>
      <c r="H13" s="27">
        <v>2</v>
      </c>
      <c r="I13" s="27">
        <v>21</v>
      </c>
      <c r="J13" s="27">
        <v>0</v>
      </c>
      <c r="K13" s="27"/>
      <c r="L13" s="27">
        <v>0</v>
      </c>
      <c r="M13" s="27">
        <v>0</v>
      </c>
      <c r="N13" s="34">
        <v>0</v>
      </c>
    </row>
    <row r="14" spans="1:14" ht="24.75" customHeight="1">
      <c r="A14" s="26" t="s">
        <v>13</v>
      </c>
      <c r="B14" s="39">
        <v>418</v>
      </c>
      <c r="C14" s="39">
        <v>92540</v>
      </c>
      <c r="D14" s="39">
        <v>1350</v>
      </c>
      <c r="E14" s="39">
        <v>105830</v>
      </c>
      <c r="F14" s="27">
        <v>11</v>
      </c>
      <c r="G14" s="39">
        <v>226</v>
      </c>
      <c r="H14" s="39">
        <v>106</v>
      </c>
      <c r="I14" s="39">
        <v>1188</v>
      </c>
      <c r="J14" s="27">
        <v>0</v>
      </c>
      <c r="K14" s="27"/>
      <c r="L14" s="27">
        <v>0</v>
      </c>
      <c r="M14" s="27">
        <v>0</v>
      </c>
      <c r="N14" s="34">
        <v>0</v>
      </c>
    </row>
    <row r="15" spans="1:14" ht="24.75" customHeight="1">
      <c r="A15" s="26" t="s">
        <v>14</v>
      </c>
      <c r="B15" s="39">
        <v>1235</v>
      </c>
      <c r="C15" s="39">
        <v>230716</v>
      </c>
      <c r="D15" s="39">
        <v>559</v>
      </c>
      <c r="E15" s="39">
        <v>48379</v>
      </c>
      <c r="F15" s="27">
        <v>176</v>
      </c>
      <c r="G15" s="40">
        <v>2557</v>
      </c>
      <c r="H15" s="39">
        <v>20</v>
      </c>
      <c r="I15" s="39">
        <v>237</v>
      </c>
      <c r="J15" s="27">
        <v>0</v>
      </c>
      <c r="K15" s="27"/>
      <c r="L15" s="27">
        <v>0</v>
      </c>
      <c r="M15" s="27">
        <v>0</v>
      </c>
      <c r="N15" s="34">
        <v>0</v>
      </c>
    </row>
    <row r="16" spans="1:14" ht="24.75" customHeight="1">
      <c r="A16" s="28" t="s">
        <v>15</v>
      </c>
      <c r="B16" s="41">
        <v>60</v>
      </c>
      <c r="C16" s="41">
        <v>11359</v>
      </c>
      <c r="D16" s="41">
        <v>211</v>
      </c>
      <c r="E16" s="41">
        <v>25164</v>
      </c>
      <c r="F16" s="41">
        <v>0</v>
      </c>
      <c r="G16" s="41">
        <v>0</v>
      </c>
      <c r="H16" s="25">
        <v>0</v>
      </c>
      <c r="I16" s="25">
        <v>0</v>
      </c>
      <c r="J16" s="29">
        <v>0</v>
      </c>
      <c r="K16" s="29"/>
      <c r="L16" s="29">
        <v>0</v>
      </c>
      <c r="M16" s="29">
        <v>0</v>
      </c>
      <c r="N16" s="33">
        <v>0</v>
      </c>
    </row>
    <row r="17" spans="1:14" ht="24.75" customHeight="1">
      <c r="A17" s="32" t="s">
        <v>9</v>
      </c>
      <c r="B17" s="42">
        <f>SUM(B8:B16)</f>
        <v>70936</v>
      </c>
      <c r="C17" s="42">
        <f>SUM(C8:C16)</f>
        <v>12902022.23</v>
      </c>
      <c r="D17" s="42">
        <f>SUM(D16+D15+D14+D13+D12+D11+D10+D9+D8)</f>
        <v>65539</v>
      </c>
      <c r="E17" s="42">
        <f aca="true" t="shared" si="0" ref="E17:K17">SUM(E8:E16)</f>
        <v>4753111.2</v>
      </c>
      <c r="F17" s="42">
        <f t="shared" si="0"/>
        <v>318</v>
      </c>
      <c r="G17" s="42">
        <f t="shared" si="0"/>
        <v>4772.16</v>
      </c>
      <c r="H17" s="42">
        <f t="shared" si="0"/>
        <v>1026</v>
      </c>
      <c r="I17" s="43">
        <f t="shared" si="0"/>
        <v>11495.18</v>
      </c>
      <c r="J17" s="42">
        <f>SUM(J8:J16)</f>
        <v>3652384</v>
      </c>
      <c r="K17" s="42">
        <f t="shared" si="0"/>
        <v>0</v>
      </c>
      <c r="L17" s="42">
        <f>SUM(L8:L16)</f>
        <v>4450609.13</v>
      </c>
      <c r="M17" s="42">
        <f>SUM(M8:M16)</f>
        <v>35314</v>
      </c>
      <c r="N17" s="35">
        <f>SUM(N8:N16)</f>
        <v>44302.409999999996</v>
      </c>
    </row>
    <row r="18" spans="1:14" ht="16.5" customHeight="1">
      <c r="A18" s="13"/>
      <c r="B18" s="13"/>
      <c r="C18" s="14"/>
      <c r="D18" s="14"/>
      <c r="E18" s="14"/>
      <c r="F18" s="14"/>
      <c r="G18" s="14"/>
      <c r="H18" s="14"/>
      <c r="I18" s="14"/>
      <c r="J18" s="7"/>
      <c r="K18" s="7"/>
      <c r="L18" s="7"/>
      <c r="M18" s="7"/>
      <c r="N18" s="7"/>
    </row>
    <row r="19" spans="1:14" ht="16.5" customHeight="1">
      <c r="A19" s="15" t="s">
        <v>20</v>
      </c>
      <c r="B19" s="13"/>
      <c r="C19" s="14"/>
      <c r="D19" s="14"/>
      <c r="E19" s="14"/>
      <c r="F19" s="14"/>
      <c r="G19" s="14"/>
      <c r="H19" s="14"/>
      <c r="I19" s="14"/>
      <c r="J19" s="7"/>
      <c r="K19" s="7"/>
      <c r="L19" s="7"/>
      <c r="M19" s="7"/>
      <c r="N19" s="7"/>
    </row>
    <row r="20" spans="1:14" ht="16.5" customHeight="1">
      <c r="A20" s="1"/>
      <c r="B20" s="2"/>
      <c r="C20" s="2"/>
      <c r="D20" s="3"/>
      <c r="E20" s="3"/>
      <c r="F20" s="3"/>
      <c r="G20" s="3"/>
      <c r="H20" s="4"/>
      <c r="I20" s="3"/>
      <c r="J20" s="3"/>
      <c r="K20" s="1"/>
      <c r="L20" s="5"/>
      <c r="M20" s="1"/>
      <c r="N20" s="1"/>
    </row>
    <row r="21" spans="1:14" ht="16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6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6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6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6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6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6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6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6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6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6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6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6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6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6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6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6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6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6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6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6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6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6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6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6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6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6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6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6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6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6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6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6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6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6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6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6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6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6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6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6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6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6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6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6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6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6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6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6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6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6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6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6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6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6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6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6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6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6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</sheetData>
  <sheetProtection/>
  <mergeCells count="6">
    <mergeCell ref="B6:C6"/>
    <mergeCell ref="D6:E6"/>
    <mergeCell ref="F6:G6"/>
    <mergeCell ref="M6:N6"/>
    <mergeCell ref="A4:N4"/>
    <mergeCell ref="A6:A7"/>
  </mergeCells>
  <printOptions/>
  <pageMargins left="0.25" right="0.25" top="0.75" bottom="0.75" header="0.3" footer="0.3"/>
  <pageSetup fitToHeight="0" horizontalDpi="1200" verticalDpi="1200" orientation="landscape" paperSize="9" r:id="rId2"/>
  <headerFooter alignWithMargins="0">
    <oddHeader>&amp;R&amp;G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INFORMÁTICA</dc:creator>
  <cp:keywords/>
  <dc:description/>
  <cp:lastModifiedBy>bm196821</cp:lastModifiedBy>
  <cp:lastPrinted>2010-10-07T09:38:41Z</cp:lastPrinted>
  <dcterms:created xsi:type="dcterms:W3CDTF">2000-01-20T12:22:41Z</dcterms:created>
  <dcterms:modified xsi:type="dcterms:W3CDTF">2010-10-08T16:20:42Z</dcterms:modified>
  <cp:category/>
  <cp:version/>
  <cp:contentType/>
  <cp:contentStatus/>
</cp:coreProperties>
</file>